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سایت\"/>
    </mc:Choice>
  </mc:AlternateContent>
  <bookViews>
    <workbookView xWindow="0" yWindow="0" windowWidth="20490" windowHeight="7755" tabRatio="844" activeTab="2"/>
  </bookViews>
  <sheets>
    <sheet name="فروردین" sheetId="40" r:id="rId1"/>
    <sheet name="اردیبهشت" sheetId="39" r:id="rId2"/>
    <sheet name="خرداد" sheetId="38" r:id="rId3"/>
    <sheet name="درخواست1" sheetId="15" r:id="rId4"/>
    <sheet name="تیر" sheetId="37" r:id="rId5"/>
    <sheet name="مرداد" sheetId="36" r:id="rId6"/>
    <sheet name="شهریور" sheetId="35" r:id="rId7"/>
    <sheet name="درخواست2" sheetId="42" r:id="rId8"/>
    <sheet name="مهر" sheetId="34" r:id="rId9"/>
    <sheet name="آبان" sheetId="33" r:id="rId10"/>
    <sheet name="آذر" sheetId="32" r:id="rId11"/>
    <sheet name="درخواست3" sheetId="43" r:id="rId12"/>
    <sheet name="دی" sheetId="31" r:id="rId13"/>
    <sheet name="بهمن" sheetId="30" r:id="rId14"/>
    <sheet name="اسفند" sheetId="41" r:id="rId15"/>
    <sheet name="درخواست4" sheetId="44" r:id="rId1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86" i="41" l="1"/>
  <c r="AK86" i="41"/>
  <c r="AM86" i="41" s="1"/>
  <c r="AL85" i="41"/>
  <c r="AK85" i="41"/>
  <c r="AM85" i="41" s="1"/>
  <c r="AL84" i="41"/>
  <c r="AM84" i="41" s="1"/>
  <c r="AK84" i="41"/>
  <c r="AL83" i="41"/>
  <c r="AK83" i="41"/>
  <c r="AM83" i="41" s="1"/>
  <c r="AL82" i="41"/>
  <c r="AK82" i="41"/>
  <c r="AL81" i="41"/>
  <c r="AK81" i="41"/>
  <c r="AM81" i="41" s="1"/>
  <c r="AL80" i="41"/>
  <c r="AM80" i="41" s="1"/>
  <c r="AK80" i="41"/>
  <c r="AL79" i="41"/>
  <c r="AK79" i="41"/>
  <c r="AM79" i="41" s="1"/>
  <c r="AL78" i="41"/>
  <c r="AK78" i="41"/>
  <c r="AL77" i="41"/>
  <c r="AK77" i="41"/>
  <c r="AM77" i="41" s="1"/>
  <c r="AL76" i="41"/>
  <c r="AK76" i="41"/>
  <c r="AL75" i="41"/>
  <c r="AK75" i="41"/>
  <c r="AL74" i="41"/>
  <c r="AK74" i="41"/>
  <c r="AM74" i="41" s="1"/>
  <c r="AM73" i="41"/>
  <c r="AL73" i="41"/>
  <c r="AK73" i="41"/>
  <c r="AL72" i="41"/>
  <c r="AK72" i="41"/>
  <c r="AL71" i="41"/>
  <c r="AK71" i="41"/>
  <c r="AM71" i="41" s="1"/>
  <c r="AL70" i="41"/>
  <c r="AK70" i="41"/>
  <c r="AM70" i="41" s="1"/>
  <c r="AL69" i="41"/>
  <c r="AK69" i="41"/>
  <c r="AM69" i="41" s="1"/>
  <c r="AL68" i="41"/>
  <c r="AM68" i="41" s="1"/>
  <c r="AK68" i="41"/>
  <c r="AL67" i="41"/>
  <c r="AK67" i="41"/>
  <c r="AL65" i="41"/>
  <c r="AK65" i="41"/>
  <c r="AM65" i="41" s="1"/>
  <c r="AL64" i="41"/>
  <c r="AK64" i="41"/>
  <c r="AM64" i="41" s="1"/>
  <c r="AM63" i="41"/>
  <c r="AL63" i="41"/>
  <c r="AK63" i="41"/>
  <c r="AL62" i="41"/>
  <c r="AK62" i="41"/>
  <c r="AM62" i="41" s="1"/>
  <c r="AL61" i="41"/>
  <c r="AK61" i="41"/>
  <c r="AL60" i="41"/>
  <c r="AM60" i="41" s="1"/>
  <c r="AL59" i="41"/>
  <c r="AK59" i="41"/>
  <c r="AL58" i="41"/>
  <c r="AK58" i="41"/>
  <c r="AM58" i="41" s="1"/>
  <c r="AL57" i="41"/>
  <c r="AK57" i="41"/>
  <c r="AM57" i="41" s="1"/>
  <c r="AM56" i="41"/>
  <c r="AL56" i="41"/>
  <c r="AK56" i="41"/>
  <c r="AL55" i="41"/>
  <c r="AK55" i="41"/>
  <c r="AM55" i="41" s="1"/>
  <c r="AL54" i="41"/>
  <c r="AK54" i="41"/>
  <c r="AL53" i="41"/>
  <c r="AM53" i="41" s="1"/>
  <c r="AK53" i="41"/>
  <c r="AL52" i="41"/>
  <c r="AK52" i="41"/>
  <c r="AM52" i="41" s="1"/>
  <c r="AL51" i="41"/>
  <c r="AK51" i="41"/>
  <c r="AL50" i="41"/>
  <c r="AK50" i="41"/>
  <c r="AM50" i="41" s="1"/>
  <c r="AL49" i="41"/>
  <c r="AK49" i="41"/>
  <c r="AM49" i="41" s="1"/>
  <c r="AM48" i="41"/>
  <c r="AL48" i="41"/>
  <c r="AK48" i="41"/>
  <c r="AL47" i="41"/>
  <c r="AK47" i="41"/>
  <c r="AM47" i="41" s="1"/>
  <c r="AL46" i="41"/>
  <c r="AK46" i="41"/>
  <c r="AL45" i="41"/>
  <c r="AM45" i="41" s="1"/>
  <c r="AK45" i="41"/>
  <c r="AL44" i="41"/>
  <c r="AK44" i="41"/>
  <c r="AM44" i="41" s="1"/>
  <c r="AL43" i="41"/>
  <c r="AK43" i="41"/>
  <c r="AM43" i="41" s="1"/>
  <c r="AL42" i="41"/>
  <c r="AK42" i="41"/>
  <c r="AM42" i="41" s="1"/>
  <c r="AL41" i="41"/>
  <c r="AK41" i="41"/>
  <c r="AM41" i="41" s="1"/>
  <c r="AM40" i="41"/>
  <c r="AL40" i="41"/>
  <c r="AK40" i="41"/>
  <c r="AL39" i="41"/>
  <c r="AK39" i="41"/>
  <c r="AM39" i="41" s="1"/>
  <c r="AL38" i="41"/>
  <c r="AK38" i="41"/>
  <c r="AM38" i="41" s="1"/>
  <c r="AL37" i="41"/>
  <c r="AM37" i="41" s="1"/>
  <c r="AK37" i="41"/>
  <c r="AL36" i="41"/>
  <c r="AK36" i="41"/>
  <c r="AM36" i="41" s="1"/>
  <c r="AL35" i="41"/>
  <c r="AK35" i="41"/>
  <c r="AM35" i="41" s="1"/>
  <c r="AL34" i="41"/>
  <c r="AK34" i="41"/>
  <c r="AM34" i="41" s="1"/>
  <c r="AL33" i="41"/>
  <c r="AK33" i="41"/>
  <c r="AM33" i="41" s="1"/>
  <c r="AM32" i="41"/>
  <c r="AL32" i="41"/>
  <c r="AK32" i="41"/>
  <c r="AL31" i="41"/>
  <c r="AK31" i="41"/>
  <c r="AM31" i="41" s="1"/>
  <c r="AL30" i="41"/>
  <c r="AK30" i="41"/>
  <c r="AM30" i="41" s="1"/>
  <c r="AL29" i="41"/>
  <c r="AM29" i="41" s="1"/>
  <c r="AK29" i="41"/>
  <c r="AL28" i="41"/>
  <c r="AK28" i="41"/>
  <c r="AM28" i="41" s="1"/>
  <c r="AL27" i="41"/>
  <c r="AK27" i="41"/>
  <c r="AM27" i="41" s="1"/>
  <c r="AL26" i="41"/>
  <c r="AK26" i="41"/>
  <c r="AM26" i="41" s="1"/>
  <c r="AL25" i="41"/>
  <c r="AK25" i="41"/>
  <c r="AM25" i="41" s="1"/>
  <c r="AM24" i="41"/>
  <c r="AL24" i="41"/>
  <c r="AK24" i="41"/>
  <c r="AL23" i="41"/>
  <c r="AK23" i="41"/>
  <c r="AM23" i="41" s="1"/>
  <c r="AL22" i="41"/>
  <c r="AK22" i="41"/>
  <c r="AM22" i="41" s="1"/>
  <c r="AL21" i="41"/>
  <c r="AM21" i="41" s="1"/>
  <c r="AK21" i="41"/>
  <c r="AL20" i="41"/>
  <c r="AK20" i="41"/>
  <c r="AM20" i="41" s="1"/>
  <c r="AL19" i="41"/>
  <c r="AK19" i="41"/>
  <c r="AM19" i="41" s="1"/>
  <c r="AL18" i="41"/>
  <c r="AK18" i="41"/>
  <c r="AM18" i="41" s="1"/>
  <c r="AL17" i="41"/>
  <c r="AK17" i="41"/>
  <c r="AM17" i="41" s="1"/>
  <c r="AM16" i="41"/>
  <c r="AL16" i="41"/>
  <c r="AK16" i="41"/>
  <c r="AL15" i="41"/>
  <c r="AK15" i="41"/>
  <c r="AM15" i="41" s="1"/>
  <c r="AL14" i="41"/>
  <c r="AK14" i="41"/>
  <c r="AM14" i="41" s="1"/>
  <c r="AL13" i="41"/>
  <c r="AM13" i="41" s="1"/>
  <c r="AK13" i="41"/>
  <c r="AL12" i="41"/>
  <c r="AK12" i="41"/>
  <c r="AM12" i="41" s="1"/>
  <c r="AL11" i="41"/>
  <c r="AK11" i="41"/>
  <c r="AM11" i="41" s="1"/>
  <c r="AL10" i="41"/>
  <c r="AK10" i="41"/>
  <c r="AM10" i="41" s="1"/>
  <c r="AL9" i="41"/>
  <c r="AK9" i="41"/>
  <c r="AM9" i="41" s="1"/>
  <c r="AM8" i="41"/>
  <c r="AL8" i="41"/>
  <c r="AK8" i="41"/>
  <c r="AL7" i="41"/>
  <c r="AK7" i="41"/>
  <c r="AM7" i="41" s="1"/>
  <c r="AL86" i="40"/>
  <c r="AK86" i="40"/>
  <c r="AM86" i="40" s="1"/>
  <c r="AL85" i="40"/>
  <c r="AM85" i="40" s="1"/>
  <c r="AK85" i="40"/>
  <c r="AL84" i="40"/>
  <c r="AK84" i="40"/>
  <c r="AM84" i="40" s="1"/>
  <c r="AL83" i="40"/>
  <c r="AK83" i="40"/>
  <c r="AL82" i="40"/>
  <c r="AK82" i="40"/>
  <c r="AM82" i="40" s="1"/>
  <c r="AM81" i="40"/>
  <c r="AL81" i="40"/>
  <c r="AK81" i="40"/>
  <c r="AL80" i="40"/>
  <c r="AK80" i="40"/>
  <c r="AL79" i="40"/>
  <c r="AK79" i="40"/>
  <c r="AM79" i="40" s="1"/>
  <c r="AL78" i="40"/>
  <c r="AK78" i="40"/>
  <c r="AL77" i="40"/>
  <c r="AK77" i="40"/>
  <c r="AM77" i="40" s="1"/>
  <c r="AL76" i="40"/>
  <c r="AK76" i="40"/>
  <c r="AL75" i="40"/>
  <c r="AK75" i="40"/>
  <c r="AM75" i="40" s="1"/>
  <c r="AL74" i="40"/>
  <c r="AM74" i="40" s="1"/>
  <c r="AK74" i="40"/>
  <c r="AL73" i="40"/>
  <c r="AK73" i="40"/>
  <c r="AM73" i="40" s="1"/>
  <c r="AL72" i="40"/>
  <c r="AK72" i="40"/>
  <c r="AM72" i="40" s="1"/>
  <c r="AL71" i="40"/>
  <c r="AK71" i="40"/>
  <c r="AL70" i="40"/>
  <c r="AK70" i="40"/>
  <c r="AM70" i="40" s="1"/>
  <c r="AL69" i="40"/>
  <c r="AK69" i="40"/>
  <c r="AM69" i="40" s="1"/>
  <c r="AL68" i="40"/>
  <c r="AK68" i="40"/>
  <c r="AL67" i="40"/>
  <c r="AK67" i="40"/>
  <c r="AM67" i="40" s="1"/>
  <c r="AL65" i="40"/>
  <c r="AK65" i="40"/>
  <c r="AM65" i="40" s="1"/>
  <c r="AL64" i="40"/>
  <c r="AK64" i="40"/>
  <c r="AM64" i="40" s="1"/>
  <c r="AL63" i="40"/>
  <c r="AK63" i="40"/>
  <c r="AL62" i="40"/>
  <c r="AK62" i="40"/>
  <c r="AL61" i="40"/>
  <c r="AK61" i="40"/>
  <c r="AL60" i="40"/>
  <c r="AM60" i="40" s="1"/>
  <c r="AL59" i="40"/>
  <c r="AK59" i="40"/>
  <c r="AL58" i="40"/>
  <c r="AK58" i="40"/>
  <c r="AL57" i="40"/>
  <c r="AK57" i="40"/>
  <c r="AM57" i="40" s="1"/>
  <c r="AL56" i="40"/>
  <c r="AK56" i="40"/>
  <c r="AL55" i="40"/>
  <c r="AK55" i="40"/>
  <c r="AL54" i="40"/>
  <c r="AK54" i="40"/>
  <c r="AL53" i="40"/>
  <c r="AK53" i="40"/>
  <c r="AL52" i="40"/>
  <c r="AM52" i="40" s="1"/>
  <c r="AK52" i="40"/>
  <c r="AL51" i="40"/>
  <c r="AK51" i="40"/>
  <c r="AL50" i="40"/>
  <c r="AK50" i="40"/>
  <c r="AL49" i="40"/>
  <c r="AK49" i="40"/>
  <c r="AL48" i="40"/>
  <c r="AK48" i="40"/>
  <c r="AL47" i="40"/>
  <c r="AK47" i="40"/>
  <c r="AL46" i="40"/>
  <c r="AK46" i="40"/>
  <c r="AL45" i="40"/>
  <c r="AM45" i="40" s="1"/>
  <c r="AK45" i="40"/>
  <c r="AL44" i="40"/>
  <c r="AM44" i="40" s="1"/>
  <c r="AK44" i="40"/>
  <c r="AL43" i="40"/>
  <c r="AK43" i="40"/>
  <c r="AL42" i="40"/>
  <c r="AK42" i="40"/>
  <c r="AL41" i="40"/>
  <c r="AK41" i="40"/>
  <c r="AM41" i="40" s="1"/>
  <c r="AL40" i="40"/>
  <c r="AK40" i="40"/>
  <c r="AL39" i="40"/>
  <c r="AK39" i="40"/>
  <c r="AM39" i="40" s="1"/>
  <c r="AL38" i="40"/>
  <c r="AK38" i="40"/>
  <c r="AM38" i="40" s="1"/>
  <c r="AL37" i="40"/>
  <c r="AK37" i="40"/>
  <c r="AM37" i="40" s="1"/>
  <c r="AL36" i="40"/>
  <c r="AK36" i="40"/>
  <c r="AL35" i="40"/>
  <c r="AK35" i="40"/>
  <c r="AL34" i="40"/>
  <c r="AK34" i="40"/>
  <c r="AL33" i="40"/>
  <c r="AK33" i="40"/>
  <c r="AM33" i="40" s="1"/>
  <c r="AL32" i="40"/>
  <c r="AK32" i="40"/>
  <c r="AL31" i="40"/>
  <c r="AK31" i="40"/>
  <c r="AM31" i="40" s="1"/>
  <c r="AL30" i="40"/>
  <c r="AK30" i="40"/>
  <c r="AM30" i="40" s="1"/>
  <c r="AL29" i="40"/>
  <c r="AK29" i="40"/>
  <c r="AL28" i="40"/>
  <c r="AK28" i="40"/>
  <c r="AL27" i="40"/>
  <c r="AK27" i="40"/>
  <c r="AL26" i="40"/>
  <c r="AK26" i="40"/>
  <c r="AL25" i="40"/>
  <c r="AM25" i="40" s="1"/>
  <c r="AK25" i="40"/>
  <c r="AL24" i="40"/>
  <c r="AK24" i="40"/>
  <c r="AL23" i="40"/>
  <c r="AK23" i="40"/>
  <c r="AL22" i="40"/>
  <c r="AK22" i="40"/>
  <c r="AL21" i="40"/>
  <c r="AK21" i="40"/>
  <c r="AL20" i="40"/>
  <c r="AM20" i="40" s="1"/>
  <c r="AK20" i="40"/>
  <c r="AL19" i="40"/>
  <c r="AK19" i="40"/>
  <c r="AL18" i="40"/>
  <c r="AK18" i="40"/>
  <c r="AL17" i="40"/>
  <c r="AK17" i="40"/>
  <c r="AL16" i="40"/>
  <c r="AK16" i="40"/>
  <c r="AL15" i="40"/>
  <c r="AK15" i="40"/>
  <c r="AL14" i="40"/>
  <c r="AK14" i="40"/>
  <c r="AL13" i="40"/>
  <c r="AM13" i="40" s="1"/>
  <c r="AK13" i="40"/>
  <c r="AL12" i="40"/>
  <c r="AM12" i="40" s="1"/>
  <c r="AK12" i="40"/>
  <c r="AL11" i="40"/>
  <c r="AK11" i="40"/>
  <c r="AL10" i="40"/>
  <c r="AK10" i="40"/>
  <c r="AM9" i="40"/>
  <c r="AL9" i="40"/>
  <c r="AK9" i="40"/>
  <c r="AL8" i="40"/>
  <c r="AK8" i="40"/>
  <c r="AL7" i="40"/>
  <c r="AK7" i="40"/>
  <c r="AM7" i="40" s="1"/>
  <c r="AL86" i="39"/>
  <c r="AK86" i="39"/>
  <c r="AM86" i="39" s="1"/>
  <c r="AL85" i="39"/>
  <c r="AK85" i="39"/>
  <c r="AM85" i="39" s="1"/>
  <c r="AL84" i="39"/>
  <c r="AK84" i="39"/>
  <c r="AL83" i="39"/>
  <c r="AK83" i="39"/>
  <c r="AL82" i="39"/>
  <c r="AK82" i="39"/>
  <c r="AL81" i="39"/>
  <c r="AK81" i="39"/>
  <c r="AM81" i="39" s="1"/>
  <c r="AL80" i="39"/>
  <c r="AK80" i="39"/>
  <c r="AM80" i="39" s="1"/>
  <c r="AL79" i="39"/>
  <c r="AK79" i="39"/>
  <c r="AM79" i="39" s="1"/>
  <c r="AL78" i="39"/>
  <c r="AK78" i="39"/>
  <c r="AM78" i="39" s="1"/>
  <c r="AL77" i="39"/>
  <c r="AK77" i="39"/>
  <c r="AL76" i="39"/>
  <c r="AK76" i="39"/>
  <c r="AL75" i="39"/>
  <c r="AK75" i="39"/>
  <c r="AL74" i="39"/>
  <c r="AK74" i="39"/>
  <c r="AL73" i="39"/>
  <c r="AK73" i="39"/>
  <c r="AM73" i="39" s="1"/>
  <c r="AL72" i="39"/>
  <c r="AK72" i="39"/>
  <c r="AL71" i="39"/>
  <c r="AK71" i="39"/>
  <c r="AL70" i="39"/>
  <c r="AK70" i="39"/>
  <c r="AL69" i="39"/>
  <c r="AK69" i="39"/>
  <c r="AL68" i="39"/>
  <c r="AK68" i="39"/>
  <c r="AL67" i="39"/>
  <c r="AK67" i="39"/>
  <c r="AL65" i="39"/>
  <c r="AK65" i="39"/>
  <c r="AL64" i="39"/>
  <c r="AK64" i="39"/>
  <c r="AL63" i="39"/>
  <c r="AM63" i="39" s="1"/>
  <c r="AK63" i="39"/>
  <c r="AL62" i="39"/>
  <c r="AK62" i="39"/>
  <c r="AL61" i="39"/>
  <c r="AK61" i="39"/>
  <c r="AL60" i="39"/>
  <c r="AM60" i="39" s="1"/>
  <c r="AL59" i="39"/>
  <c r="AK59" i="39"/>
  <c r="AL58" i="39"/>
  <c r="AK58" i="39"/>
  <c r="AM58" i="39" s="1"/>
  <c r="AL57" i="39"/>
  <c r="AK57" i="39"/>
  <c r="AL56" i="39"/>
  <c r="AM56" i="39" s="1"/>
  <c r="AK56" i="39"/>
  <c r="AL55" i="39"/>
  <c r="AK55" i="39"/>
  <c r="AL54" i="39"/>
  <c r="AK54" i="39"/>
  <c r="AL53" i="39"/>
  <c r="AK53" i="39"/>
  <c r="AL52" i="39"/>
  <c r="AM52" i="39" s="1"/>
  <c r="AK52" i="39"/>
  <c r="AL51" i="39"/>
  <c r="AK51" i="39"/>
  <c r="AL50" i="39"/>
  <c r="AK50" i="39"/>
  <c r="AL49" i="39"/>
  <c r="AK49" i="39"/>
  <c r="AL48" i="39"/>
  <c r="AM48" i="39" s="1"/>
  <c r="AK48" i="39"/>
  <c r="AL47" i="39"/>
  <c r="AK47" i="39"/>
  <c r="AL46" i="39"/>
  <c r="AK46" i="39"/>
  <c r="AM45" i="39"/>
  <c r="AL45" i="39"/>
  <c r="AK45" i="39"/>
  <c r="AL44" i="39"/>
  <c r="AK44" i="39"/>
  <c r="AL43" i="39"/>
  <c r="AK43" i="39"/>
  <c r="AL42" i="39"/>
  <c r="AK42" i="39"/>
  <c r="AM42" i="39" s="1"/>
  <c r="AL41" i="39"/>
  <c r="AM41" i="39" s="1"/>
  <c r="AK41" i="39"/>
  <c r="AL40" i="39"/>
  <c r="AM40" i="39" s="1"/>
  <c r="AK40" i="39"/>
  <c r="AL39" i="39"/>
  <c r="AK39" i="39"/>
  <c r="AL38" i="39"/>
  <c r="AK38" i="39"/>
  <c r="AL37" i="39"/>
  <c r="AK37" i="39"/>
  <c r="AL36" i="39"/>
  <c r="AM36" i="39" s="1"/>
  <c r="AK36" i="39"/>
  <c r="AL35" i="39"/>
  <c r="AK35" i="39"/>
  <c r="AL34" i="39"/>
  <c r="AK34" i="39"/>
  <c r="AL33" i="39"/>
  <c r="AK33" i="39"/>
  <c r="AL32" i="39"/>
  <c r="AM32" i="39" s="1"/>
  <c r="AK32" i="39"/>
  <c r="AL31" i="39"/>
  <c r="AK31" i="39"/>
  <c r="AL30" i="39"/>
  <c r="AK30" i="39"/>
  <c r="AL29" i="39"/>
  <c r="AK29" i="39"/>
  <c r="AM29" i="39" s="1"/>
  <c r="AL28" i="39"/>
  <c r="AK28" i="39"/>
  <c r="AL27" i="39"/>
  <c r="AK27" i="39"/>
  <c r="AL26" i="39"/>
  <c r="AK26" i="39"/>
  <c r="AM26" i="39" s="1"/>
  <c r="AL25" i="39"/>
  <c r="AK25" i="39"/>
  <c r="AM25" i="39" s="1"/>
  <c r="AL24" i="39"/>
  <c r="AM24" i="39" s="1"/>
  <c r="AK24" i="39"/>
  <c r="AL23" i="39"/>
  <c r="AK23" i="39"/>
  <c r="AL22" i="39"/>
  <c r="AK22" i="39"/>
  <c r="AL21" i="39"/>
  <c r="AK21" i="39"/>
  <c r="AL20" i="39"/>
  <c r="AM20" i="39" s="1"/>
  <c r="AK20" i="39"/>
  <c r="AL19" i="39"/>
  <c r="AK19" i="39"/>
  <c r="AL18" i="39"/>
  <c r="AK18" i="39"/>
  <c r="AL17" i="39"/>
  <c r="AK17" i="39"/>
  <c r="AL16" i="39"/>
  <c r="AM16" i="39" s="1"/>
  <c r="AK16" i="39"/>
  <c r="AL15" i="39"/>
  <c r="AK15" i="39"/>
  <c r="AL14" i="39"/>
  <c r="AK14" i="39"/>
  <c r="AM13" i="39"/>
  <c r="AL13" i="39"/>
  <c r="AK13" i="39"/>
  <c r="AL12" i="39"/>
  <c r="AK12" i="39"/>
  <c r="AL11" i="39"/>
  <c r="AK11" i="39"/>
  <c r="AL10" i="39"/>
  <c r="AK10" i="39"/>
  <c r="AM10" i="39" s="1"/>
  <c r="AL9" i="39"/>
  <c r="AM9" i="39" s="1"/>
  <c r="AK9" i="39"/>
  <c r="AL8" i="39"/>
  <c r="AM8" i="39" s="1"/>
  <c r="AK8" i="39"/>
  <c r="AL7" i="39"/>
  <c r="AK7" i="39"/>
  <c r="AL86" i="38"/>
  <c r="AK86" i="38"/>
  <c r="AL85" i="38"/>
  <c r="AK85" i="38"/>
  <c r="AL84" i="38"/>
  <c r="AK84" i="38"/>
  <c r="AL83" i="38"/>
  <c r="AK83" i="38"/>
  <c r="AL82" i="38"/>
  <c r="AM82" i="38" s="1"/>
  <c r="AK82" i="38"/>
  <c r="AL81" i="38"/>
  <c r="AK81" i="38"/>
  <c r="AL80" i="38"/>
  <c r="AK80" i="38"/>
  <c r="AL79" i="38"/>
  <c r="AK79" i="38"/>
  <c r="AL78" i="38"/>
  <c r="AK78" i="38"/>
  <c r="AL77" i="38"/>
  <c r="AK77" i="38"/>
  <c r="AM77" i="38" s="1"/>
  <c r="AL76" i="38"/>
  <c r="AK76" i="38"/>
  <c r="AM76" i="38" s="1"/>
  <c r="AL75" i="38"/>
  <c r="AK75" i="38"/>
  <c r="AL74" i="38"/>
  <c r="AK74" i="38"/>
  <c r="AL73" i="38"/>
  <c r="AK73" i="38"/>
  <c r="AM73" i="38" s="1"/>
  <c r="AL72" i="38"/>
  <c r="AK72" i="38"/>
  <c r="AL71" i="38"/>
  <c r="AK71" i="38"/>
  <c r="AL70" i="38"/>
  <c r="AM70" i="38" s="1"/>
  <c r="AK70" i="38"/>
  <c r="AL69" i="38"/>
  <c r="AK69" i="38"/>
  <c r="AL68" i="38"/>
  <c r="AK68" i="38"/>
  <c r="AL67" i="38"/>
  <c r="AK67" i="38"/>
  <c r="AL65" i="38"/>
  <c r="AK65" i="38"/>
  <c r="AL64" i="38"/>
  <c r="AK64" i="38"/>
  <c r="AL63" i="38"/>
  <c r="AM63" i="38" s="1"/>
  <c r="AK63" i="38"/>
  <c r="AL62" i="38"/>
  <c r="AK62" i="38"/>
  <c r="AL61" i="38"/>
  <c r="AK61" i="38"/>
  <c r="AM60" i="38"/>
  <c r="AL60" i="38"/>
  <c r="AL59" i="38"/>
  <c r="AK59" i="38"/>
  <c r="AL58" i="38"/>
  <c r="AK58" i="38"/>
  <c r="AL57" i="38"/>
  <c r="AK57" i="38"/>
  <c r="AL56" i="38"/>
  <c r="AM56" i="38" s="1"/>
  <c r="AK56" i="38"/>
  <c r="AL55" i="38"/>
  <c r="AK55" i="38"/>
  <c r="AL54" i="38"/>
  <c r="AK54" i="38"/>
  <c r="AL53" i="38"/>
  <c r="AK53" i="38"/>
  <c r="AL52" i="38"/>
  <c r="AM52" i="38" s="1"/>
  <c r="AK52" i="38"/>
  <c r="AL51" i="38"/>
  <c r="AK51" i="38"/>
  <c r="AL50" i="38"/>
  <c r="AK50" i="38"/>
  <c r="AL49" i="38"/>
  <c r="AK49" i="38"/>
  <c r="AM49" i="38" s="1"/>
  <c r="AL48" i="38"/>
  <c r="AK48" i="38"/>
  <c r="AL47" i="38"/>
  <c r="AK47" i="38"/>
  <c r="AL46" i="38"/>
  <c r="AK46" i="38"/>
  <c r="AM46" i="38" s="1"/>
  <c r="AL45" i="38"/>
  <c r="AK45" i="38"/>
  <c r="AL44" i="38"/>
  <c r="AM44" i="38" s="1"/>
  <c r="AK44" i="38"/>
  <c r="AL43" i="38"/>
  <c r="AK43" i="38"/>
  <c r="AL42" i="38"/>
  <c r="AK42" i="38"/>
  <c r="AL41" i="38"/>
  <c r="AK41" i="38"/>
  <c r="AL40" i="38"/>
  <c r="AM40" i="38" s="1"/>
  <c r="AK40" i="38"/>
  <c r="AL39" i="38"/>
  <c r="AK39" i="38"/>
  <c r="AL38" i="38"/>
  <c r="AK38" i="38"/>
  <c r="AL37" i="38"/>
  <c r="AK37" i="38"/>
  <c r="AL36" i="38"/>
  <c r="AM36" i="38" s="1"/>
  <c r="AK36" i="38"/>
  <c r="AL35" i="38"/>
  <c r="AK35" i="38"/>
  <c r="AL34" i="38"/>
  <c r="AK34" i="38"/>
  <c r="AM33" i="38"/>
  <c r="AL33" i="38"/>
  <c r="AK33" i="38"/>
  <c r="AL32" i="38"/>
  <c r="AK32" i="38"/>
  <c r="AL31" i="38"/>
  <c r="AK31" i="38"/>
  <c r="AL30" i="38"/>
  <c r="AK30" i="38"/>
  <c r="AM30" i="38" s="1"/>
  <c r="AL29" i="38"/>
  <c r="AM29" i="38" s="1"/>
  <c r="AK29" i="38"/>
  <c r="AL28" i="38"/>
  <c r="AM28" i="38" s="1"/>
  <c r="AK28" i="38"/>
  <c r="AL27" i="38"/>
  <c r="AK27" i="38"/>
  <c r="AL26" i="38"/>
  <c r="AK26" i="38"/>
  <c r="AL25" i="38"/>
  <c r="AK25" i="38"/>
  <c r="AL24" i="38"/>
  <c r="AM24" i="38" s="1"/>
  <c r="AK24" i="38"/>
  <c r="AL23" i="38"/>
  <c r="AK23" i="38"/>
  <c r="AL22" i="38"/>
  <c r="AK22" i="38"/>
  <c r="AL21" i="38"/>
  <c r="AK21" i="38"/>
  <c r="AL20" i="38"/>
  <c r="AM20" i="38" s="1"/>
  <c r="AK20" i="38"/>
  <c r="AL19" i="38"/>
  <c r="AK19" i="38"/>
  <c r="AL18" i="38"/>
  <c r="AK18" i="38"/>
  <c r="AL17" i="38"/>
  <c r="AK17" i="38"/>
  <c r="AM17" i="38" s="1"/>
  <c r="AL16" i="38"/>
  <c r="AK16" i="38"/>
  <c r="AL15" i="38"/>
  <c r="AK15" i="38"/>
  <c r="AL14" i="38"/>
  <c r="AK14" i="38"/>
  <c r="AM14" i="38" s="1"/>
  <c r="AL13" i="38"/>
  <c r="AK13" i="38"/>
  <c r="AM13" i="38" s="1"/>
  <c r="AL12" i="38"/>
  <c r="AK12" i="38"/>
  <c r="AL11" i="38"/>
  <c r="AK11" i="38"/>
  <c r="AL10" i="38"/>
  <c r="AK10" i="38"/>
  <c r="AL9" i="38"/>
  <c r="AK9" i="38"/>
  <c r="AL8" i="38"/>
  <c r="AM8" i="38" s="1"/>
  <c r="AK8" i="38"/>
  <c r="AL7" i="38"/>
  <c r="AK7" i="38"/>
  <c r="AL86" i="37"/>
  <c r="AK86" i="37"/>
  <c r="AL85" i="37"/>
  <c r="AK85" i="37"/>
  <c r="AL84" i="37"/>
  <c r="AK84" i="37"/>
  <c r="AL83" i="37"/>
  <c r="AK83" i="37"/>
  <c r="AL82" i="37"/>
  <c r="AK82" i="37"/>
  <c r="AM81" i="37"/>
  <c r="AL81" i="37"/>
  <c r="AK81" i="37"/>
  <c r="AL80" i="37"/>
  <c r="AK80" i="37"/>
  <c r="AM80" i="37" s="1"/>
  <c r="AL79" i="37"/>
  <c r="AK79" i="37"/>
  <c r="AL78" i="37"/>
  <c r="AK78" i="37"/>
  <c r="AM78" i="37" s="1"/>
  <c r="AL77" i="37"/>
  <c r="AM77" i="37" s="1"/>
  <c r="AK77" i="37"/>
  <c r="AL76" i="37"/>
  <c r="AK76" i="37"/>
  <c r="AL75" i="37"/>
  <c r="AK75" i="37"/>
  <c r="AL74" i="37"/>
  <c r="AM74" i="37" s="1"/>
  <c r="AK74" i="37"/>
  <c r="AL73" i="37"/>
  <c r="AK73" i="37"/>
  <c r="AL72" i="37"/>
  <c r="AK72" i="37"/>
  <c r="AL71" i="37"/>
  <c r="AK71" i="37"/>
  <c r="AL70" i="37"/>
  <c r="AK70" i="37"/>
  <c r="AL69" i="37"/>
  <c r="AK69" i="37"/>
  <c r="AL68" i="37"/>
  <c r="AK68" i="37"/>
  <c r="AL67" i="37"/>
  <c r="AK67" i="37"/>
  <c r="AL65" i="37"/>
  <c r="AK65" i="37"/>
  <c r="AL64" i="37"/>
  <c r="AM64" i="37" s="1"/>
  <c r="AK64" i="37"/>
  <c r="AL63" i="37"/>
  <c r="AK63" i="37"/>
  <c r="AL62" i="37"/>
  <c r="AK62" i="37"/>
  <c r="AL61" i="37"/>
  <c r="AK61" i="37"/>
  <c r="AM60" i="37"/>
  <c r="AL60" i="37"/>
  <c r="AL59" i="37"/>
  <c r="AK59" i="37"/>
  <c r="AL58" i="37"/>
  <c r="AK58" i="37"/>
  <c r="AL57" i="37"/>
  <c r="AK57" i="37"/>
  <c r="AL56" i="37"/>
  <c r="AM56" i="37" s="1"/>
  <c r="AK56" i="37"/>
  <c r="AL55" i="37"/>
  <c r="AK55" i="37"/>
  <c r="AL54" i="37"/>
  <c r="AK54" i="37"/>
  <c r="AL53" i="37"/>
  <c r="AM53" i="37" s="1"/>
  <c r="AK53" i="37"/>
  <c r="AL52" i="37"/>
  <c r="AK52" i="37"/>
  <c r="AL51" i="37"/>
  <c r="AK51" i="37"/>
  <c r="AL50" i="37"/>
  <c r="AK50" i="37"/>
  <c r="AM49" i="37"/>
  <c r="AL49" i="37"/>
  <c r="AK49" i="37"/>
  <c r="AL48" i="37"/>
  <c r="AK48" i="37"/>
  <c r="AL47" i="37"/>
  <c r="AK47" i="37"/>
  <c r="AL46" i="37"/>
  <c r="AK46" i="37"/>
  <c r="AM46" i="37" s="1"/>
  <c r="AL45" i="37"/>
  <c r="AK45" i="37"/>
  <c r="AL44" i="37"/>
  <c r="AK44" i="37"/>
  <c r="AL43" i="37"/>
  <c r="AK43" i="37"/>
  <c r="AL42" i="37"/>
  <c r="AK42" i="37"/>
  <c r="AL41" i="37"/>
  <c r="AK41" i="37"/>
  <c r="AL40" i="37"/>
  <c r="AK40" i="37"/>
  <c r="AL39" i="37"/>
  <c r="AK39" i="37"/>
  <c r="AL38" i="37"/>
  <c r="AK38" i="37"/>
  <c r="AM37" i="37"/>
  <c r="AL37" i="37"/>
  <c r="AK37" i="37"/>
  <c r="AL36" i="37"/>
  <c r="AK36" i="37"/>
  <c r="AL35" i="37"/>
  <c r="AK35" i="37"/>
  <c r="AL34" i="37"/>
  <c r="AK34" i="37"/>
  <c r="AM34" i="37" s="1"/>
  <c r="AL33" i="37"/>
  <c r="AK33" i="37"/>
  <c r="AM33" i="37" s="1"/>
  <c r="AL32" i="37"/>
  <c r="AM32" i="37" s="1"/>
  <c r="AK32" i="37"/>
  <c r="AL31" i="37"/>
  <c r="AK31" i="37"/>
  <c r="AL30" i="37"/>
  <c r="AK30" i="37"/>
  <c r="AL29" i="37"/>
  <c r="AK29" i="37"/>
  <c r="AM29" i="37" s="1"/>
  <c r="AL28" i="37"/>
  <c r="AM28" i="37" s="1"/>
  <c r="AK28" i="37"/>
  <c r="AL27" i="37"/>
  <c r="AK27" i="37"/>
  <c r="AM27" i="37" s="1"/>
  <c r="AL26" i="37"/>
  <c r="AK26" i="37"/>
  <c r="AL25" i="37"/>
  <c r="AK25" i="37"/>
  <c r="AM25" i="37" s="1"/>
  <c r="AL24" i="37"/>
  <c r="AM24" i="37" s="1"/>
  <c r="AK24" i="37"/>
  <c r="AL23" i="37"/>
  <c r="AK23" i="37"/>
  <c r="AM23" i="37" s="1"/>
  <c r="AL22" i="37"/>
  <c r="AK22" i="37"/>
  <c r="AL21" i="37"/>
  <c r="AK21" i="37"/>
  <c r="AM21" i="37" s="1"/>
  <c r="AL20" i="37"/>
  <c r="AK20" i="37"/>
  <c r="AL19" i="37"/>
  <c r="AK19" i="37"/>
  <c r="AM19" i="37" s="1"/>
  <c r="AL18" i="37"/>
  <c r="AK18" i="37"/>
  <c r="AL17" i="37"/>
  <c r="AK17" i="37"/>
  <c r="AL16" i="37"/>
  <c r="AK16" i="37"/>
  <c r="AL15" i="37"/>
  <c r="AK15" i="37"/>
  <c r="AL14" i="37"/>
  <c r="AK14" i="37"/>
  <c r="AL13" i="37"/>
  <c r="AK13" i="37"/>
  <c r="AM13" i="37" s="1"/>
  <c r="AL12" i="37"/>
  <c r="AK12" i="37"/>
  <c r="AL11" i="37"/>
  <c r="AK11" i="37"/>
  <c r="AM11" i="37" s="1"/>
  <c r="AL10" i="37"/>
  <c r="AK10" i="37"/>
  <c r="AL9" i="37"/>
  <c r="AK9" i="37"/>
  <c r="AL8" i="37"/>
  <c r="AM8" i="37" s="1"/>
  <c r="AK8" i="37"/>
  <c r="AL7" i="37"/>
  <c r="AK7" i="37"/>
  <c r="AL86" i="36"/>
  <c r="AK86" i="36"/>
  <c r="AL85" i="36"/>
  <c r="AM85" i="36" s="1"/>
  <c r="AK85" i="36"/>
  <c r="AL84" i="36"/>
  <c r="AK84" i="36"/>
  <c r="AM84" i="36" s="1"/>
  <c r="AL83" i="36"/>
  <c r="AK83" i="36"/>
  <c r="AL82" i="36"/>
  <c r="AK82" i="36"/>
  <c r="AM82" i="36" s="1"/>
  <c r="AL81" i="36"/>
  <c r="AM81" i="36" s="1"/>
  <c r="AK81" i="36"/>
  <c r="AL80" i="36"/>
  <c r="AK80" i="36"/>
  <c r="AL79" i="36"/>
  <c r="AK79" i="36"/>
  <c r="AL78" i="36"/>
  <c r="AK78" i="36"/>
  <c r="AL77" i="36"/>
  <c r="AK77" i="36"/>
  <c r="AL76" i="36"/>
  <c r="AK76" i="36"/>
  <c r="AM76" i="36" s="1"/>
  <c r="AL75" i="36"/>
  <c r="AK75" i="36"/>
  <c r="AL74" i="36"/>
  <c r="AK74" i="36"/>
  <c r="AL73" i="36"/>
  <c r="AK73" i="36"/>
  <c r="AL72" i="36"/>
  <c r="AK72" i="36"/>
  <c r="AL71" i="36"/>
  <c r="AK71" i="36"/>
  <c r="AL70" i="36"/>
  <c r="AK70" i="36"/>
  <c r="AM69" i="36"/>
  <c r="AL69" i="36"/>
  <c r="AK69" i="36"/>
  <c r="AL68" i="36"/>
  <c r="AK68" i="36"/>
  <c r="AM68" i="36" s="1"/>
  <c r="AL67" i="36"/>
  <c r="AK67" i="36"/>
  <c r="AL65" i="36"/>
  <c r="AK65" i="36"/>
  <c r="AM65" i="36" s="1"/>
  <c r="AL64" i="36"/>
  <c r="AK64" i="36"/>
  <c r="AM64" i="36" s="1"/>
  <c r="AL63" i="36"/>
  <c r="AM63" i="36" s="1"/>
  <c r="AK63" i="36"/>
  <c r="AL62" i="36"/>
  <c r="AK62" i="36"/>
  <c r="AL61" i="36"/>
  <c r="AK61" i="36"/>
  <c r="AL60" i="36"/>
  <c r="AM60" i="36" s="1"/>
  <c r="AL59" i="36"/>
  <c r="AK59" i="36"/>
  <c r="AL58" i="36"/>
  <c r="AK58" i="36"/>
  <c r="AM57" i="36"/>
  <c r="AL57" i="36"/>
  <c r="AK57" i="36"/>
  <c r="AL56" i="36"/>
  <c r="AK56" i="36"/>
  <c r="AL55" i="36"/>
  <c r="AK55" i="36"/>
  <c r="AL54" i="36"/>
  <c r="AK54" i="36"/>
  <c r="AL53" i="36"/>
  <c r="AK53" i="36"/>
  <c r="AM53" i="36" s="1"/>
  <c r="AL52" i="36"/>
  <c r="AM52" i="36" s="1"/>
  <c r="AK52" i="36"/>
  <c r="AL51" i="36"/>
  <c r="AK51" i="36"/>
  <c r="AL50" i="36"/>
  <c r="AK50" i="36"/>
  <c r="AL49" i="36"/>
  <c r="AK49" i="36"/>
  <c r="AM49" i="36" s="1"/>
  <c r="AL48" i="36"/>
  <c r="AM48" i="36" s="1"/>
  <c r="AK48" i="36"/>
  <c r="AL47" i="36"/>
  <c r="AK47" i="36"/>
  <c r="AM47" i="36" s="1"/>
  <c r="AL46" i="36"/>
  <c r="AK46" i="36"/>
  <c r="AL45" i="36"/>
  <c r="AK45" i="36"/>
  <c r="AL44" i="36"/>
  <c r="AM44" i="36" s="1"/>
  <c r="AK44" i="36"/>
  <c r="AL43" i="36"/>
  <c r="AK43" i="36"/>
  <c r="AL42" i="36"/>
  <c r="AK42" i="36"/>
  <c r="AL41" i="36"/>
  <c r="AK41" i="36"/>
  <c r="AM41" i="36" s="1"/>
  <c r="AL40" i="36"/>
  <c r="AK40" i="36"/>
  <c r="AL39" i="36"/>
  <c r="AK39" i="36"/>
  <c r="AL38" i="36"/>
  <c r="AK38" i="36"/>
  <c r="AL37" i="36"/>
  <c r="AM37" i="36" s="1"/>
  <c r="AK37" i="36"/>
  <c r="AL36" i="36"/>
  <c r="AK36" i="36"/>
  <c r="AL35" i="36"/>
  <c r="AK35" i="36"/>
  <c r="AL34" i="36"/>
  <c r="AK34" i="36"/>
  <c r="AL33" i="36"/>
  <c r="AK33" i="36"/>
  <c r="AL32" i="36"/>
  <c r="AK32" i="36"/>
  <c r="AL31" i="36"/>
  <c r="AK31" i="36"/>
  <c r="AL30" i="36"/>
  <c r="AK30" i="36"/>
  <c r="AL29" i="36"/>
  <c r="AK29" i="36"/>
  <c r="AL28" i="36"/>
  <c r="AK28" i="36"/>
  <c r="AL27" i="36"/>
  <c r="AK27" i="36"/>
  <c r="AL26" i="36"/>
  <c r="AK26" i="36"/>
  <c r="AM25" i="36"/>
  <c r="AL25" i="36"/>
  <c r="AK25" i="36"/>
  <c r="AL24" i="36"/>
  <c r="AK24" i="36"/>
  <c r="AL23" i="36"/>
  <c r="AK23" i="36"/>
  <c r="AL22" i="36"/>
  <c r="AK22" i="36"/>
  <c r="AM22" i="36" s="1"/>
  <c r="AL21" i="36"/>
  <c r="AK21" i="36"/>
  <c r="AM21" i="36" s="1"/>
  <c r="AL20" i="36"/>
  <c r="AM20" i="36" s="1"/>
  <c r="AK20" i="36"/>
  <c r="AL19" i="36"/>
  <c r="AK19" i="36"/>
  <c r="AL18" i="36"/>
  <c r="AK18" i="36"/>
  <c r="AL17" i="36"/>
  <c r="AK17" i="36"/>
  <c r="AM17" i="36" s="1"/>
  <c r="AL16" i="36"/>
  <c r="AM16" i="36" s="1"/>
  <c r="AK16" i="36"/>
  <c r="AL15" i="36"/>
  <c r="AK15" i="36"/>
  <c r="AM15" i="36" s="1"/>
  <c r="AL14" i="36"/>
  <c r="AK14" i="36"/>
  <c r="AL13" i="36"/>
  <c r="AK13" i="36"/>
  <c r="AL12" i="36"/>
  <c r="AM12" i="36" s="1"/>
  <c r="AK12" i="36"/>
  <c r="AL11" i="36"/>
  <c r="AK11" i="36"/>
  <c r="AL10" i="36"/>
  <c r="AK10" i="36"/>
  <c r="AL9" i="36"/>
  <c r="AK9" i="36"/>
  <c r="AL8" i="36"/>
  <c r="AK8" i="36"/>
  <c r="AL7" i="36"/>
  <c r="AK7" i="36"/>
  <c r="AL86" i="35"/>
  <c r="AK86" i="35"/>
  <c r="AL85" i="35"/>
  <c r="AM85" i="35" s="1"/>
  <c r="AK85" i="35"/>
  <c r="AL84" i="35"/>
  <c r="AK84" i="35"/>
  <c r="AL83" i="35"/>
  <c r="AK83" i="35"/>
  <c r="AL82" i="35"/>
  <c r="AK82" i="35"/>
  <c r="AL81" i="35"/>
  <c r="AK81" i="35"/>
  <c r="AL80" i="35"/>
  <c r="AK80" i="35"/>
  <c r="AL79" i="35"/>
  <c r="AK79" i="35"/>
  <c r="AL78" i="35"/>
  <c r="AK78" i="35"/>
  <c r="AL77" i="35"/>
  <c r="AK77" i="35"/>
  <c r="AL76" i="35"/>
  <c r="AK76" i="35"/>
  <c r="AL75" i="35"/>
  <c r="AK75" i="35"/>
  <c r="AL74" i="35"/>
  <c r="AK74" i="35"/>
  <c r="AM73" i="35"/>
  <c r="AL73" i="35"/>
  <c r="AK73" i="35"/>
  <c r="AL72" i="35"/>
  <c r="AK72" i="35"/>
  <c r="AM72" i="35" s="1"/>
  <c r="AL71" i="35"/>
  <c r="AK71" i="35"/>
  <c r="AL70" i="35"/>
  <c r="AK70" i="35"/>
  <c r="AM70" i="35" s="1"/>
  <c r="AL69" i="35"/>
  <c r="AK69" i="35"/>
  <c r="AM69" i="35" s="1"/>
  <c r="AL68" i="35"/>
  <c r="AK68" i="35"/>
  <c r="AL67" i="35"/>
  <c r="AK67" i="35"/>
  <c r="AL65" i="35"/>
  <c r="AK65" i="35"/>
  <c r="AL64" i="35"/>
  <c r="AK64" i="35"/>
  <c r="AM64" i="35" s="1"/>
  <c r="AL63" i="35"/>
  <c r="AM63" i="35" s="1"/>
  <c r="AK63" i="35"/>
  <c r="AL62" i="35"/>
  <c r="AK62" i="35"/>
  <c r="AM62" i="35" s="1"/>
  <c r="AL61" i="35"/>
  <c r="AK61" i="35"/>
  <c r="AL60" i="35"/>
  <c r="AM60" i="35" s="1"/>
  <c r="AL59" i="35"/>
  <c r="AK59" i="35"/>
  <c r="AL58" i="35"/>
  <c r="AK58" i="35"/>
  <c r="AM57" i="35"/>
  <c r="AL57" i="35"/>
  <c r="AK57" i="35"/>
  <c r="AL56" i="35"/>
  <c r="AK56" i="35"/>
  <c r="AL55" i="35"/>
  <c r="AK55" i="35"/>
  <c r="AL54" i="35"/>
  <c r="AK54" i="35"/>
  <c r="AL53" i="35"/>
  <c r="AK53" i="35"/>
  <c r="AL52" i="35"/>
  <c r="AK52" i="35"/>
  <c r="AL51" i="35"/>
  <c r="AK51" i="35"/>
  <c r="AL50" i="35"/>
  <c r="AK50" i="35"/>
  <c r="AL49" i="35"/>
  <c r="AK49" i="35"/>
  <c r="AL48" i="35"/>
  <c r="AK48" i="35"/>
  <c r="AL47" i="35"/>
  <c r="AK47" i="35"/>
  <c r="AL46" i="35"/>
  <c r="AK46" i="35"/>
  <c r="AL45" i="35"/>
  <c r="AM45" i="35" s="1"/>
  <c r="AK45" i="35"/>
  <c r="AL44" i="35"/>
  <c r="AK44" i="35"/>
  <c r="AL43" i="35"/>
  <c r="AK43" i="35"/>
  <c r="AL42" i="35"/>
  <c r="AK42" i="35"/>
  <c r="AL41" i="35"/>
  <c r="AK41" i="35"/>
  <c r="AM41" i="35" s="1"/>
  <c r="AL40" i="35"/>
  <c r="AM40" i="35" s="1"/>
  <c r="AK40" i="35"/>
  <c r="AL39" i="35"/>
  <c r="AK39" i="35"/>
  <c r="AL38" i="35"/>
  <c r="AK38" i="35"/>
  <c r="AL37" i="35"/>
  <c r="AK37" i="35"/>
  <c r="AM37" i="35" s="1"/>
  <c r="AL36" i="35"/>
  <c r="AM36" i="35" s="1"/>
  <c r="AK36" i="35"/>
  <c r="AL35" i="35"/>
  <c r="AK35" i="35"/>
  <c r="AM35" i="35" s="1"/>
  <c r="AL34" i="35"/>
  <c r="AK34" i="35"/>
  <c r="AL33" i="35"/>
  <c r="AK33" i="35"/>
  <c r="AL32" i="35"/>
  <c r="AM32" i="35" s="1"/>
  <c r="AK32" i="35"/>
  <c r="AL31" i="35"/>
  <c r="AK31" i="35"/>
  <c r="AL30" i="35"/>
  <c r="AK30" i="35"/>
  <c r="AL29" i="35"/>
  <c r="AK29" i="35"/>
  <c r="AM29" i="35" s="1"/>
  <c r="AL28" i="35"/>
  <c r="AK28" i="35"/>
  <c r="AL27" i="35"/>
  <c r="AK27" i="35"/>
  <c r="AL26" i="35"/>
  <c r="AK26" i="35"/>
  <c r="AL25" i="35"/>
  <c r="AK25" i="35"/>
  <c r="AM25" i="35" s="1"/>
  <c r="AL24" i="35"/>
  <c r="AK24" i="35"/>
  <c r="AL23" i="35"/>
  <c r="AK23" i="35"/>
  <c r="AL22" i="35"/>
  <c r="AK22" i="35"/>
  <c r="AL21" i="35"/>
  <c r="AK21" i="35"/>
  <c r="AL20" i="35"/>
  <c r="AK20" i="35"/>
  <c r="AL19" i="35"/>
  <c r="AK19" i="35"/>
  <c r="AL18" i="35"/>
  <c r="AK18" i="35"/>
  <c r="AL17" i="35"/>
  <c r="AK17" i="35"/>
  <c r="AL16" i="35"/>
  <c r="AK16" i="35"/>
  <c r="AL15" i="35"/>
  <c r="AK15" i="35"/>
  <c r="AL14" i="35"/>
  <c r="AK14" i="35"/>
  <c r="AM13" i="35"/>
  <c r="AL13" i="35"/>
  <c r="AK13" i="35"/>
  <c r="AL12" i="35"/>
  <c r="AK12" i="35"/>
  <c r="AL11" i="35"/>
  <c r="AK11" i="35"/>
  <c r="AL10" i="35"/>
  <c r="AK10" i="35"/>
  <c r="AM10" i="35" s="1"/>
  <c r="AM9" i="35"/>
  <c r="AL9" i="35"/>
  <c r="AK9" i="35"/>
  <c r="AL8" i="35"/>
  <c r="AM8" i="35" s="1"/>
  <c r="AK8" i="35"/>
  <c r="AL7" i="35"/>
  <c r="AK7" i="35"/>
  <c r="AL86" i="34"/>
  <c r="AK86" i="34"/>
  <c r="AL85" i="34"/>
  <c r="AK85" i="34"/>
  <c r="AM85" i="34" s="1"/>
  <c r="AL84" i="34"/>
  <c r="AK84" i="34"/>
  <c r="AL83" i="34"/>
  <c r="AK83" i="34"/>
  <c r="AM83" i="34" s="1"/>
  <c r="AL82" i="34"/>
  <c r="AK82" i="34"/>
  <c r="AL81" i="34"/>
  <c r="AK81" i="34"/>
  <c r="AL80" i="34"/>
  <c r="AK80" i="34"/>
  <c r="AL79" i="34"/>
  <c r="AK79" i="34"/>
  <c r="AL78" i="34"/>
  <c r="AK78" i="34"/>
  <c r="AL77" i="34"/>
  <c r="AK77" i="34"/>
  <c r="AM77" i="34" s="1"/>
  <c r="AL76" i="34"/>
  <c r="AK76" i="34"/>
  <c r="AL75" i="34"/>
  <c r="AK75" i="34"/>
  <c r="AL74" i="34"/>
  <c r="AK74" i="34"/>
  <c r="AL73" i="34"/>
  <c r="AK73" i="34"/>
  <c r="AM73" i="34" s="1"/>
  <c r="AL72" i="34"/>
  <c r="AK72" i="34"/>
  <c r="AL71" i="34"/>
  <c r="AK71" i="34"/>
  <c r="AL70" i="34"/>
  <c r="AK70" i="34"/>
  <c r="AL69" i="34"/>
  <c r="AK69" i="34"/>
  <c r="AM69" i="34" s="1"/>
  <c r="AL68" i="34"/>
  <c r="AK68" i="34"/>
  <c r="AL67" i="34"/>
  <c r="AK67" i="34"/>
  <c r="AM67" i="34" s="1"/>
  <c r="AL65" i="34"/>
  <c r="AK65" i="34"/>
  <c r="AL64" i="34"/>
  <c r="AK64" i="34"/>
  <c r="AL63" i="34"/>
  <c r="AK63" i="34"/>
  <c r="AL62" i="34"/>
  <c r="AK62" i="34"/>
  <c r="AL61" i="34"/>
  <c r="AK61" i="34"/>
  <c r="AL60" i="34"/>
  <c r="AM60" i="34" s="1"/>
  <c r="AL59" i="34"/>
  <c r="AK59" i="34"/>
  <c r="AL58" i="34"/>
  <c r="AK58" i="34"/>
  <c r="AL57" i="34"/>
  <c r="AK57" i="34"/>
  <c r="AM57" i="34" s="1"/>
  <c r="AL56" i="34"/>
  <c r="AK56" i="34"/>
  <c r="AL55" i="34"/>
  <c r="AK55" i="34"/>
  <c r="AM55" i="34" s="1"/>
  <c r="AL54" i="34"/>
  <c r="AK54" i="34"/>
  <c r="AL53" i="34"/>
  <c r="AK53" i="34"/>
  <c r="AL52" i="34"/>
  <c r="AK52" i="34"/>
  <c r="AL51" i="34"/>
  <c r="AK51" i="34"/>
  <c r="AL50" i="34"/>
  <c r="AK50" i="34"/>
  <c r="AL49" i="34"/>
  <c r="AK49" i="34"/>
  <c r="AM49" i="34" s="1"/>
  <c r="AL48" i="34"/>
  <c r="AK48" i="34"/>
  <c r="AL47" i="34"/>
  <c r="AK47" i="34"/>
  <c r="AL46" i="34"/>
  <c r="AK46" i="34"/>
  <c r="AL45" i="34"/>
  <c r="AK45" i="34"/>
  <c r="AM45" i="34" s="1"/>
  <c r="AL44" i="34"/>
  <c r="AK44" i="34"/>
  <c r="AL43" i="34"/>
  <c r="AK43" i="34"/>
  <c r="AL42" i="34"/>
  <c r="AK42" i="34"/>
  <c r="AL41" i="34"/>
  <c r="AK41" i="34"/>
  <c r="AL40" i="34"/>
  <c r="AK40" i="34"/>
  <c r="AL39" i="34"/>
  <c r="AK39" i="34"/>
  <c r="AL38" i="34"/>
  <c r="AK38" i="34"/>
  <c r="AL37" i="34"/>
  <c r="AK37" i="34"/>
  <c r="AL36" i="34"/>
  <c r="AK36" i="34"/>
  <c r="AL35" i="34"/>
  <c r="AK35" i="34"/>
  <c r="AL34" i="34"/>
  <c r="AK34" i="34"/>
  <c r="AM33" i="34"/>
  <c r="AL33" i="34"/>
  <c r="AK33" i="34"/>
  <c r="AL32" i="34"/>
  <c r="AK32" i="34"/>
  <c r="AL31" i="34"/>
  <c r="AK31" i="34"/>
  <c r="AL30" i="34"/>
  <c r="AK30" i="34"/>
  <c r="AM30" i="34" s="1"/>
  <c r="AM29" i="34"/>
  <c r="AL29" i="34"/>
  <c r="AK29" i="34"/>
  <c r="AL28" i="34"/>
  <c r="AM28" i="34" s="1"/>
  <c r="AK28" i="34"/>
  <c r="AL27" i="34"/>
  <c r="AK27" i="34"/>
  <c r="AL26" i="34"/>
  <c r="AK26" i="34"/>
  <c r="AL25" i="34"/>
  <c r="AK25" i="34"/>
  <c r="AM25" i="34" s="1"/>
  <c r="AL24" i="34"/>
  <c r="AM24" i="34" s="1"/>
  <c r="AK24" i="34"/>
  <c r="AL23" i="34"/>
  <c r="AK23" i="34"/>
  <c r="AM23" i="34" s="1"/>
  <c r="AL22" i="34"/>
  <c r="AK22" i="34"/>
  <c r="AL21" i="34"/>
  <c r="AK21" i="34"/>
  <c r="AL20" i="34"/>
  <c r="AM20" i="34" s="1"/>
  <c r="AK20" i="34"/>
  <c r="AL19" i="34"/>
  <c r="AK19" i="34"/>
  <c r="AL18" i="34"/>
  <c r="AK18" i="34"/>
  <c r="AL17" i="34"/>
  <c r="AK17" i="34"/>
  <c r="AL16" i="34"/>
  <c r="AK16" i="34"/>
  <c r="AL15" i="34"/>
  <c r="AK15" i="34"/>
  <c r="AL14" i="34"/>
  <c r="AK14" i="34"/>
  <c r="AM13" i="34"/>
  <c r="AL13" i="34"/>
  <c r="AK13" i="34"/>
  <c r="AL12" i="34"/>
  <c r="AK12" i="34"/>
  <c r="AL11" i="34"/>
  <c r="AK11" i="34"/>
  <c r="AL10" i="34"/>
  <c r="AK10" i="34"/>
  <c r="AL9" i="34"/>
  <c r="AK9" i="34"/>
  <c r="AM9" i="34" s="1"/>
  <c r="AL8" i="34"/>
  <c r="AK8" i="34"/>
  <c r="AL7" i="34"/>
  <c r="AK7" i="34"/>
  <c r="AM7" i="34" s="1"/>
  <c r="AL86" i="33"/>
  <c r="AK86" i="33"/>
  <c r="AL85" i="33"/>
  <c r="AK85" i="33"/>
  <c r="AL84" i="33"/>
  <c r="AK84" i="33"/>
  <c r="AL83" i="33"/>
  <c r="AK83" i="33"/>
  <c r="AL82" i="33"/>
  <c r="AK82" i="33"/>
  <c r="AL81" i="33"/>
  <c r="AM81" i="33" s="1"/>
  <c r="AK81" i="33"/>
  <c r="AL80" i="33"/>
  <c r="AK80" i="33"/>
  <c r="AL79" i="33"/>
  <c r="AK79" i="33"/>
  <c r="AL78" i="33"/>
  <c r="AK78" i="33"/>
  <c r="AL77" i="33"/>
  <c r="AK77" i="33"/>
  <c r="AM77" i="33" s="1"/>
  <c r="AL76" i="33"/>
  <c r="AK76" i="33"/>
  <c r="AL75" i="33"/>
  <c r="AK75" i="33"/>
  <c r="AL74" i="33"/>
  <c r="AK74" i="33"/>
  <c r="AL73" i="33"/>
  <c r="AK73" i="33"/>
  <c r="AM73" i="33" s="1"/>
  <c r="AL72" i="33"/>
  <c r="AK72" i="33"/>
  <c r="AL71" i="33"/>
  <c r="AK71" i="33"/>
  <c r="AM71" i="33" s="1"/>
  <c r="AL70" i="33"/>
  <c r="AK70" i="33"/>
  <c r="AL69" i="33"/>
  <c r="AK69" i="33"/>
  <c r="AL68" i="33"/>
  <c r="AK68" i="33"/>
  <c r="AL67" i="33"/>
  <c r="AK67" i="33"/>
  <c r="AL65" i="33"/>
  <c r="AK65" i="33"/>
  <c r="AL64" i="33"/>
  <c r="AK64" i="33"/>
  <c r="AM64" i="33" s="1"/>
  <c r="AL63" i="33"/>
  <c r="AK63" i="33"/>
  <c r="AL62" i="33"/>
  <c r="AK62" i="33"/>
  <c r="AL61" i="33"/>
  <c r="AK61" i="33"/>
  <c r="AL60" i="33"/>
  <c r="AM60" i="33" s="1"/>
  <c r="AL59" i="33"/>
  <c r="AK59" i="33"/>
  <c r="AL58" i="33"/>
  <c r="AK58" i="33"/>
  <c r="AL57" i="33"/>
  <c r="AK57" i="33"/>
  <c r="AM57" i="33" s="1"/>
  <c r="AL56" i="33"/>
  <c r="AK56" i="33"/>
  <c r="AL55" i="33"/>
  <c r="AK55" i="33"/>
  <c r="AM55" i="33" s="1"/>
  <c r="AL54" i="33"/>
  <c r="AK54" i="33"/>
  <c r="AL53" i="33"/>
  <c r="AK53" i="33"/>
  <c r="AL52" i="33"/>
  <c r="AK52" i="33"/>
  <c r="AL51" i="33"/>
  <c r="AK51" i="33"/>
  <c r="AL50" i="33"/>
  <c r="AK50" i="33"/>
  <c r="AM50" i="33" s="1"/>
  <c r="AL49" i="33"/>
  <c r="AK49" i="33"/>
  <c r="AM49" i="33" s="1"/>
  <c r="AL48" i="33"/>
  <c r="AK48" i="33"/>
  <c r="AL47" i="33"/>
  <c r="AK47" i="33"/>
  <c r="AL46" i="33"/>
  <c r="AK46" i="33"/>
  <c r="AL45" i="33"/>
  <c r="AK45" i="33"/>
  <c r="AL44" i="33"/>
  <c r="AM44" i="33" s="1"/>
  <c r="AK44" i="33"/>
  <c r="AL43" i="33"/>
  <c r="AK43" i="33"/>
  <c r="AL42" i="33"/>
  <c r="AK42" i="33"/>
  <c r="AL41" i="33"/>
  <c r="AK41" i="33"/>
  <c r="AL40" i="33"/>
  <c r="AM40" i="33" s="1"/>
  <c r="AK40" i="33"/>
  <c r="AL39" i="33"/>
  <c r="AK39" i="33"/>
  <c r="AL38" i="33"/>
  <c r="AK38" i="33"/>
  <c r="AL37" i="33"/>
  <c r="AM37" i="33" s="1"/>
  <c r="AK37" i="33"/>
  <c r="AL36" i="33"/>
  <c r="AK36" i="33"/>
  <c r="AL35" i="33"/>
  <c r="AK35" i="33"/>
  <c r="AL34" i="33"/>
  <c r="AK34" i="33"/>
  <c r="AL33" i="33"/>
  <c r="AK33" i="33"/>
  <c r="AM33" i="33" s="1"/>
  <c r="AL32" i="33"/>
  <c r="AK32" i="33"/>
  <c r="AL31" i="33"/>
  <c r="AK31" i="33"/>
  <c r="AL30" i="33"/>
  <c r="AK30" i="33"/>
  <c r="AM30" i="33" s="1"/>
  <c r="AL29" i="33"/>
  <c r="AK29" i="33"/>
  <c r="AM29" i="33" s="1"/>
  <c r="AL28" i="33"/>
  <c r="AK28" i="33"/>
  <c r="AL27" i="33"/>
  <c r="AK27" i="33"/>
  <c r="AM27" i="33" s="1"/>
  <c r="AL26" i="33"/>
  <c r="AK26" i="33"/>
  <c r="AL25" i="33"/>
  <c r="AK25" i="33"/>
  <c r="AM25" i="33" s="1"/>
  <c r="AL24" i="33"/>
  <c r="AK24" i="33"/>
  <c r="AL23" i="33"/>
  <c r="AK23" i="33"/>
  <c r="AM23" i="33" s="1"/>
  <c r="AL22" i="33"/>
  <c r="AK22" i="33"/>
  <c r="AL21" i="33"/>
  <c r="AK21" i="33"/>
  <c r="AL20" i="33"/>
  <c r="AK20" i="33"/>
  <c r="AL19" i="33"/>
  <c r="AK19" i="33"/>
  <c r="AL18" i="33"/>
  <c r="AK18" i="33"/>
  <c r="AM18" i="33" s="1"/>
  <c r="AL17" i="33"/>
  <c r="AM17" i="33" s="1"/>
  <c r="AK17" i="33"/>
  <c r="AL16" i="33"/>
  <c r="AK16" i="33"/>
  <c r="AL15" i="33"/>
  <c r="AK15" i="33"/>
  <c r="AL14" i="33"/>
  <c r="AK14" i="33"/>
  <c r="AL13" i="33"/>
  <c r="AK13" i="33"/>
  <c r="AL12" i="33"/>
  <c r="AM12" i="33" s="1"/>
  <c r="AK12" i="33"/>
  <c r="AL11" i="33"/>
  <c r="AK11" i="33"/>
  <c r="AL10" i="33"/>
  <c r="AK10" i="33"/>
  <c r="AL9" i="33"/>
  <c r="AK9" i="33"/>
  <c r="AL8" i="33"/>
  <c r="AM8" i="33" s="1"/>
  <c r="AK8" i="33"/>
  <c r="AL7" i="33"/>
  <c r="AK7" i="33"/>
  <c r="AL86" i="32"/>
  <c r="AK86" i="32"/>
  <c r="AL85" i="32"/>
  <c r="AM85" i="32" s="1"/>
  <c r="AK85" i="32"/>
  <c r="AL84" i="32"/>
  <c r="AK84" i="32"/>
  <c r="AL83" i="32"/>
  <c r="AK83" i="32"/>
  <c r="AL82" i="32"/>
  <c r="AK82" i="32"/>
  <c r="AM81" i="32"/>
  <c r="AL81" i="32"/>
  <c r="AK81" i="32"/>
  <c r="AL80" i="32"/>
  <c r="AK80" i="32"/>
  <c r="AL79" i="32"/>
  <c r="AK79" i="32"/>
  <c r="AL78" i="32"/>
  <c r="AK78" i="32"/>
  <c r="AM78" i="32" s="1"/>
  <c r="AL77" i="32"/>
  <c r="AK77" i="32"/>
  <c r="AM77" i="32" s="1"/>
  <c r="AL76" i="32"/>
  <c r="AK76" i="32"/>
  <c r="AL75" i="32"/>
  <c r="AK75" i="32"/>
  <c r="AM75" i="32" s="1"/>
  <c r="AL74" i="32"/>
  <c r="AK74" i="32"/>
  <c r="AL73" i="32"/>
  <c r="AK73" i="32"/>
  <c r="AM73" i="32" s="1"/>
  <c r="AL72" i="32"/>
  <c r="AK72" i="32"/>
  <c r="AL71" i="32"/>
  <c r="AK71" i="32"/>
  <c r="AM71" i="32" s="1"/>
  <c r="AL70" i="32"/>
  <c r="AK70" i="32"/>
  <c r="AL69" i="32"/>
  <c r="AK69" i="32"/>
  <c r="AM69" i="32" s="1"/>
  <c r="AL68" i="32"/>
  <c r="AK68" i="32"/>
  <c r="AL67" i="32"/>
  <c r="AK67" i="32"/>
  <c r="AM67" i="32" s="1"/>
  <c r="AL65" i="32"/>
  <c r="AK65" i="32"/>
  <c r="AM65" i="32" s="1"/>
  <c r="AL64" i="32"/>
  <c r="AK64" i="32"/>
  <c r="AL63" i="32"/>
  <c r="AK63" i="32"/>
  <c r="AL62" i="32"/>
  <c r="AK62" i="32"/>
  <c r="AL61" i="32"/>
  <c r="AK61" i="32"/>
  <c r="AL60" i="32"/>
  <c r="AM60" i="32" s="1"/>
  <c r="AL59" i="32"/>
  <c r="AK59" i="32"/>
  <c r="AL58" i="32"/>
  <c r="AK58" i="32"/>
  <c r="AL57" i="32"/>
  <c r="AK57" i="32"/>
  <c r="AM57" i="32" s="1"/>
  <c r="AL56" i="32"/>
  <c r="AK56" i="32"/>
  <c r="AL55" i="32"/>
  <c r="AK55" i="32"/>
  <c r="AM55" i="32" s="1"/>
  <c r="AL54" i="32"/>
  <c r="AK54" i="32"/>
  <c r="AM54" i="32" s="1"/>
  <c r="AL53" i="32"/>
  <c r="AK53" i="32"/>
  <c r="AL52" i="32"/>
  <c r="AK52" i="32"/>
  <c r="AL51" i="32"/>
  <c r="AK51" i="32"/>
  <c r="AL50" i="32"/>
  <c r="AK50" i="32"/>
  <c r="AL49" i="32"/>
  <c r="AM49" i="32" s="1"/>
  <c r="AK49" i="32"/>
  <c r="AL48" i="32"/>
  <c r="AK48" i="32"/>
  <c r="AL47" i="32"/>
  <c r="AK47" i="32"/>
  <c r="AL46" i="32"/>
  <c r="AK46" i="32"/>
  <c r="AL45" i="32"/>
  <c r="AK45" i="32"/>
  <c r="AL44" i="32"/>
  <c r="AM44" i="32" s="1"/>
  <c r="AK44" i="32"/>
  <c r="AL43" i="32"/>
  <c r="AK43" i="32"/>
  <c r="AL42" i="32"/>
  <c r="AK42" i="32"/>
  <c r="AL41" i="32"/>
  <c r="AK41" i="32"/>
  <c r="AL40" i="32"/>
  <c r="AK40" i="32"/>
  <c r="AL39" i="32"/>
  <c r="AK39" i="32"/>
  <c r="AL38" i="32"/>
  <c r="AK38" i="32"/>
  <c r="AL37" i="32"/>
  <c r="AM37" i="32" s="1"/>
  <c r="AK37" i="32"/>
  <c r="AL36" i="32"/>
  <c r="AM36" i="32" s="1"/>
  <c r="AK36" i="32"/>
  <c r="AL35" i="32"/>
  <c r="AK35" i="32"/>
  <c r="AL34" i="32"/>
  <c r="AK34" i="32"/>
  <c r="AM33" i="32"/>
  <c r="AL33" i="32"/>
  <c r="AK33" i="32"/>
  <c r="AL32" i="32"/>
  <c r="AK32" i="32"/>
  <c r="AL31" i="32"/>
  <c r="AK31" i="32"/>
  <c r="AM31" i="32" s="1"/>
  <c r="AL30" i="32"/>
  <c r="AK30" i="32"/>
  <c r="AM30" i="32" s="1"/>
  <c r="AL29" i="32"/>
  <c r="AK29" i="32"/>
  <c r="AM29" i="32" s="1"/>
  <c r="AL28" i="32"/>
  <c r="AK28" i="32"/>
  <c r="AL27" i="32"/>
  <c r="AK27" i="32"/>
  <c r="AL26" i="32"/>
  <c r="AK26" i="32"/>
  <c r="AL25" i="32"/>
  <c r="AK25" i="32"/>
  <c r="AM25" i="32" s="1"/>
  <c r="AL24" i="32"/>
  <c r="AK24" i="32"/>
  <c r="AL23" i="32"/>
  <c r="AK23" i="32"/>
  <c r="AM23" i="32" s="1"/>
  <c r="AL22" i="32"/>
  <c r="AK22" i="32"/>
  <c r="AM22" i="32" s="1"/>
  <c r="AL21" i="32"/>
  <c r="AK21" i="32"/>
  <c r="AL20" i="32"/>
  <c r="AK20" i="32"/>
  <c r="AL19" i="32"/>
  <c r="AK19" i="32"/>
  <c r="AL18" i="32"/>
  <c r="AK18" i="32"/>
  <c r="AM18" i="32" s="1"/>
  <c r="AL17" i="32"/>
  <c r="AK17" i="32"/>
  <c r="AM17" i="32" s="1"/>
  <c r="AL16" i="32"/>
  <c r="AK16" i="32"/>
  <c r="AL15" i="32"/>
  <c r="AK15" i="32"/>
  <c r="AL14" i="32"/>
  <c r="AK14" i="32"/>
  <c r="AL13" i="32"/>
  <c r="AK13" i="32"/>
  <c r="AL12" i="32"/>
  <c r="AM12" i="32" s="1"/>
  <c r="AK12" i="32"/>
  <c r="AL11" i="32"/>
  <c r="AK11" i="32"/>
  <c r="AL10" i="32"/>
  <c r="AK10" i="32"/>
  <c r="AL9" i="32"/>
  <c r="AK9" i="32"/>
  <c r="AL8" i="32"/>
  <c r="AK8" i="32"/>
  <c r="AL7" i="32"/>
  <c r="AK7" i="32"/>
  <c r="AL86" i="31"/>
  <c r="AK86" i="31"/>
  <c r="AL85" i="31"/>
  <c r="AM85" i="31" s="1"/>
  <c r="AK85" i="31"/>
  <c r="AL84" i="31"/>
  <c r="AK84" i="31"/>
  <c r="AL83" i="31"/>
  <c r="AK83" i="31"/>
  <c r="AL82" i="31"/>
  <c r="AK82" i="31"/>
  <c r="AL81" i="31"/>
  <c r="AK81" i="31"/>
  <c r="AL80" i="31"/>
  <c r="AK80" i="31"/>
  <c r="AL79" i="31"/>
  <c r="AK79" i="31"/>
  <c r="AM78" i="31"/>
  <c r="AL78" i="31"/>
  <c r="AK78" i="31"/>
  <c r="AL77" i="31"/>
  <c r="AK77" i="31"/>
  <c r="AL76" i="31"/>
  <c r="AK76" i="31"/>
  <c r="AM76" i="31" s="1"/>
  <c r="AL75" i="31"/>
  <c r="AK75" i="31"/>
  <c r="AL74" i="31"/>
  <c r="AK74" i="31"/>
  <c r="AM74" i="31" s="1"/>
  <c r="AL73" i="31"/>
  <c r="AK73" i="31"/>
  <c r="AM73" i="31" s="1"/>
  <c r="AL72" i="31"/>
  <c r="AK72" i="31"/>
  <c r="AL71" i="31"/>
  <c r="AK71" i="31"/>
  <c r="AM71" i="31" s="1"/>
  <c r="AL70" i="31"/>
  <c r="AK70" i="31"/>
  <c r="AM70" i="31" s="1"/>
  <c r="AL69" i="31"/>
  <c r="AM69" i="31" s="1"/>
  <c r="AK69" i="31"/>
  <c r="AL68" i="31"/>
  <c r="AK68" i="31"/>
  <c r="AL67" i="31"/>
  <c r="AK67" i="31"/>
  <c r="AL65" i="31"/>
  <c r="AK65" i="31"/>
  <c r="AM65" i="31" s="1"/>
  <c r="AM64" i="31"/>
  <c r="AL64" i="31"/>
  <c r="AK64" i="31"/>
  <c r="AL63" i="31"/>
  <c r="AK63" i="31"/>
  <c r="AL62" i="31"/>
  <c r="AK62" i="31"/>
  <c r="AM62" i="31" s="1"/>
  <c r="AL61" i="31"/>
  <c r="AK61" i="31"/>
  <c r="AM61" i="31" s="1"/>
  <c r="AL60" i="31"/>
  <c r="AM60" i="31" s="1"/>
  <c r="AL59" i="31"/>
  <c r="AK59" i="31"/>
  <c r="AM59" i="31" s="1"/>
  <c r="AL58" i="31"/>
  <c r="AK58" i="31"/>
  <c r="AL57" i="31"/>
  <c r="AK57" i="31"/>
  <c r="AL56" i="31"/>
  <c r="AK56" i="31"/>
  <c r="AL55" i="31"/>
  <c r="AK55" i="31"/>
  <c r="AL54" i="31"/>
  <c r="AK54" i="31"/>
  <c r="AL53" i="31"/>
  <c r="AK53" i="31"/>
  <c r="AM53" i="31" s="1"/>
  <c r="AL52" i="31"/>
  <c r="AK52" i="31"/>
  <c r="AL51" i="31"/>
  <c r="AK51" i="31"/>
  <c r="AM51" i="31" s="1"/>
  <c r="AL50" i="31"/>
  <c r="AK50" i="31"/>
  <c r="AM50" i="31" s="1"/>
  <c r="AL49" i="31"/>
  <c r="AK49" i="31"/>
  <c r="AM49" i="31" s="1"/>
  <c r="AL48" i="31"/>
  <c r="AK48" i="31"/>
  <c r="AL47" i="31"/>
  <c r="AK47" i="31"/>
  <c r="AM47" i="31" s="1"/>
  <c r="AL46" i="31"/>
  <c r="AK46" i="31"/>
  <c r="AL45" i="31"/>
  <c r="AK45" i="31"/>
  <c r="AM45" i="31" s="1"/>
  <c r="AL44" i="31"/>
  <c r="AK44" i="31"/>
  <c r="AL43" i="31"/>
  <c r="AK43" i="31"/>
  <c r="AM43" i="31" s="1"/>
  <c r="AL42" i="31"/>
  <c r="AK42" i="31"/>
  <c r="AM42" i="31" s="1"/>
  <c r="AL41" i="31"/>
  <c r="AK41" i="31"/>
  <c r="AL40" i="31"/>
  <c r="AK40" i="31"/>
  <c r="AL39" i="31"/>
  <c r="AK39" i="31"/>
  <c r="AL38" i="31"/>
  <c r="AK38" i="31"/>
  <c r="AM38" i="31" s="1"/>
  <c r="AL37" i="31"/>
  <c r="AM37" i="31" s="1"/>
  <c r="AK37" i="31"/>
  <c r="AL36" i="31"/>
  <c r="AK36" i="31"/>
  <c r="AL35" i="31"/>
  <c r="AK35" i="31"/>
  <c r="AL34" i="31"/>
  <c r="AK34" i="31"/>
  <c r="AM34" i="31" s="1"/>
  <c r="AL33" i="31"/>
  <c r="AK33" i="31"/>
  <c r="AL32" i="31"/>
  <c r="AK32" i="31"/>
  <c r="AL31" i="31"/>
  <c r="AK31" i="31"/>
  <c r="AL30" i="31"/>
  <c r="AK30" i="31"/>
  <c r="AL29" i="31"/>
  <c r="AK29" i="31"/>
  <c r="AL28" i="31"/>
  <c r="AK28" i="31"/>
  <c r="AL27" i="31"/>
  <c r="AK27" i="31"/>
  <c r="AL26" i="31"/>
  <c r="AK26" i="31"/>
  <c r="AM26" i="31" s="1"/>
  <c r="AL25" i="31"/>
  <c r="AM25" i="31" s="1"/>
  <c r="AK25" i="31"/>
  <c r="AL24" i="31"/>
  <c r="AK24" i="31"/>
  <c r="AL23" i="31"/>
  <c r="AK23" i="31"/>
  <c r="AL22" i="31"/>
  <c r="AK22" i="31"/>
  <c r="AM22" i="31" s="1"/>
  <c r="AM21" i="31"/>
  <c r="AL21" i="31"/>
  <c r="AK21" i="31"/>
  <c r="AL20" i="31"/>
  <c r="AK20" i="31"/>
  <c r="AL19" i="31"/>
  <c r="AK19" i="31"/>
  <c r="AM19" i="31" s="1"/>
  <c r="AL18" i="31"/>
  <c r="AK18" i="31"/>
  <c r="AM18" i="31" s="1"/>
  <c r="AL17" i="31"/>
  <c r="AK17" i="31"/>
  <c r="AM17" i="31" s="1"/>
  <c r="AL16" i="31"/>
  <c r="AK16" i="31"/>
  <c r="AL15" i="31"/>
  <c r="AK15" i="31"/>
  <c r="AM15" i="31" s="1"/>
  <c r="AL14" i="31"/>
  <c r="AK14" i="31"/>
  <c r="AL13" i="31"/>
  <c r="AK13" i="31"/>
  <c r="AM13" i="31" s="1"/>
  <c r="AL12" i="31"/>
  <c r="AK12" i="31"/>
  <c r="AL11" i="31"/>
  <c r="AK11" i="31"/>
  <c r="AM11" i="31" s="1"/>
  <c r="AL10" i="31"/>
  <c r="AK10" i="31"/>
  <c r="AM10" i="31" s="1"/>
  <c r="AL9" i="31"/>
  <c r="AK9" i="31"/>
  <c r="AL8" i="31"/>
  <c r="AK8" i="31"/>
  <c r="AL7" i="31"/>
  <c r="AK7" i="31"/>
  <c r="AL85" i="30"/>
  <c r="AK85" i="30"/>
  <c r="AM85" i="30" s="1"/>
  <c r="AL86" i="30"/>
  <c r="AK86" i="30"/>
  <c r="AM86" i="30" s="1"/>
  <c r="AL84" i="30"/>
  <c r="AK84" i="30"/>
  <c r="AM84" i="30" s="1"/>
  <c r="AL83" i="30"/>
  <c r="AK83" i="30"/>
  <c r="AM83" i="30" s="1"/>
  <c r="AL82" i="30"/>
  <c r="AK82" i="30"/>
  <c r="AL81" i="30"/>
  <c r="AK81" i="30"/>
  <c r="AM81" i="30" s="1"/>
  <c r="AK80" i="30"/>
  <c r="AK78" i="30"/>
  <c r="AL78" i="30"/>
  <c r="AK79" i="30"/>
  <c r="AL79" i="30"/>
  <c r="AL80" i="30"/>
  <c r="AK77" i="30"/>
  <c r="AL76" i="30"/>
  <c r="AK76" i="30"/>
  <c r="AL75" i="30"/>
  <c r="AK75" i="30"/>
  <c r="AL74" i="30"/>
  <c r="AK74" i="30"/>
  <c r="AL73" i="30"/>
  <c r="AK73" i="30"/>
  <c r="AL72" i="30"/>
  <c r="AK72" i="30"/>
  <c r="AL71" i="30"/>
  <c r="AK71" i="30"/>
  <c r="AL70" i="30"/>
  <c r="AK70" i="30"/>
  <c r="AL69" i="30"/>
  <c r="AK69" i="30"/>
  <c r="AL68" i="30"/>
  <c r="AK68" i="30"/>
  <c r="AL67" i="30"/>
  <c r="AK67" i="30"/>
  <c r="AL65" i="30"/>
  <c r="AK65" i="30"/>
  <c r="AM65" i="30" s="1"/>
  <c r="AL64" i="30"/>
  <c r="AK64" i="30"/>
  <c r="AL63" i="30"/>
  <c r="AK63" i="30"/>
  <c r="AL62" i="30"/>
  <c r="AK62" i="30"/>
  <c r="AL61" i="30"/>
  <c r="AK61" i="30"/>
  <c r="AL60" i="30"/>
  <c r="AM60" i="30" s="1"/>
  <c r="AL59" i="30"/>
  <c r="AK59" i="30"/>
  <c r="AM59" i="30" s="1"/>
  <c r="AL58" i="30"/>
  <c r="AK58" i="30"/>
  <c r="AL57" i="30"/>
  <c r="AK57" i="30"/>
  <c r="AM57" i="30" s="1"/>
  <c r="AL56" i="30"/>
  <c r="AK56" i="30"/>
  <c r="AL55" i="30"/>
  <c r="AK55" i="30"/>
  <c r="AM55" i="30" s="1"/>
  <c r="AL54" i="30"/>
  <c r="AK54" i="30"/>
  <c r="AL53" i="30"/>
  <c r="AK53" i="30"/>
  <c r="AL52" i="30"/>
  <c r="AK52" i="30"/>
  <c r="AL51" i="30"/>
  <c r="AK51" i="30"/>
  <c r="AL50" i="30"/>
  <c r="AK50" i="30"/>
  <c r="AL49" i="30"/>
  <c r="AK49" i="30"/>
  <c r="AL48" i="30"/>
  <c r="AK48" i="30"/>
  <c r="AL47" i="30"/>
  <c r="AK47" i="30"/>
  <c r="AM47" i="30" s="1"/>
  <c r="AL46" i="30"/>
  <c r="AK46" i="30"/>
  <c r="AL45" i="30"/>
  <c r="AK45" i="30"/>
  <c r="AM45" i="30" s="1"/>
  <c r="AL44" i="30"/>
  <c r="AK44" i="30"/>
  <c r="AL43" i="30"/>
  <c r="AK43" i="30"/>
  <c r="AM43" i="30" s="1"/>
  <c r="AL42" i="30"/>
  <c r="AK42" i="30"/>
  <c r="AL41" i="30"/>
  <c r="AK41" i="30"/>
  <c r="AM41" i="30" s="1"/>
  <c r="AL40" i="30"/>
  <c r="AK40" i="30"/>
  <c r="AL39" i="30"/>
  <c r="AK39" i="30"/>
  <c r="AM39" i="30" s="1"/>
  <c r="AL38" i="30"/>
  <c r="AK38" i="30"/>
  <c r="AL37" i="30"/>
  <c r="AK37" i="30"/>
  <c r="AL36" i="30"/>
  <c r="AK36" i="30"/>
  <c r="AL35" i="30"/>
  <c r="AK35" i="30"/>
  <c r="AL34" i="30"/>
  <c r="AK34" i="30"/>
  <c r="AL33" i="30"/>
  <c r="AK33" i="30"/>
  <c r="AL32" i="30"/>
  <c r="AK32" i="30"/>
  <c r="AL31" i="30"/>
  <c r="AK31" i="30"/>
  <c r="AL30" i="30"/>
  <c r="AK30" i="30"/>
  <c r="AL29" i="30"/>
  <c r="AK29" i="30"/>
  <c r="AM29" i="30" s="1"/>
  <c r="AL28" i="30"/>
  <c r="AK28" i="30"/>
  <c r="AL27" i="30"/>
  <c r="AK27" i="30"/>
  <c r="AL26" i="30"/>
  <c r="AK26" i="30"/>
  <c r="AL25" i="30"/>
  <c r="AK25" i="30"/>
  <c r="AL24" i="30"/>
  <c r="AK24" i="30"/>
  <c r="AL23" i="30"/>
  <c r="AK23" i="30"/>
  <c r="AL22" i="30"/>
  <c r="AK22" i="30"/>
  <c r="AL21" i="30"/>
  <c r="AK21" i="30"/>
  <c r="AM21" i="30" s="1"/>
  <c r="AL20" i="30"/>
  <c r="AK20" i="30"/>
  <c r="AL19" i="30"/>
  <c r="AK19" i="30"/>
  <c r="AL18" i="30"/>
  <c r="AK18" i="30"/>
  <c r="AL17" i="30"/>
  <c r="AK17" i="30"/>
  <c r="AL16" i="30"/>
  <c r="AK16" i="30"/>
  <c r="AL15" i="30"/>
  <c r="AK15" i="30"/>
  <c r="AL14" i="30"/>
  <c r="AK14" i="30"/>
  <c r="AL13" i="30"/>
  <c r="AK13" i="30"/>
  <c r="AL12" i="30"/>
  <c r="AK12" i="30"/>
  <c r="AL11" i="30"/>
  <c r="AK11" i="30"/>
  <c r="AL10" i="30"/>
  <c r="AK10" i="30"/>
  <c r="AL9" i="30"/>
  <c r="AK9" i="30"/>
  <c r="AL8" i="30"/>
  <c r="AK8" i="30"/>
  <c r="AL7" i="30"/>
  <c r="AK7" i="30"/>
  <c r="AM80" i="30" l="1"/>
  <c r="AM16" i="31"/>
  <c r="AM41" i="31"/>
  <c r="AM68" i="31"/>
  <c r="AM77" i="31"/>
  <c r="AM79" i="31"/>
  <c r="AM81" i="31"/>
  <c r="AM7" i="32"/>
  <c r="AM9" i="32"/>
  <c r="AM11" i="32"/>
  <c r="AM13" i="32"/>
  <c r="AM15" i="32"/>
  <c r="AM28" i="32"/>
  <c r="AM38" i="32"/>
  <c r="AM46" i="32"/>
  <c r="AM53" i="32"/>
  <c r="AM63" i="32"/>
  <c r="AM72" i="32"/>
  <c r="AM76" i="32"/>
  <c r="AM82" i="32"/>
  <c r="AM14" i="33"/>
  <c r="AM21" i="33"/>
  <c r="AM39" i="33"/>
  <c r="AM41" i="33"/>
  <c r="AM43" i="33"/>
  <c r="AM45" i="33"/>
  <c r="AM56" i="33"/>
  <c r="AM39" i="34"/>
  <c r="AM41" i="34"/>
  <c r="AM52" i="34"/>
  <c r="AM56" i="34"/>
  <c r="AM51" i="35"/>
  <c r="AM53" i="35"/>
  <c r="AM9" i="36"/>
  <c r="AM54" i="36"/>
  <c r="AM55" i="37"/>
  <c r="AM57" i="37"/>
  <c r="AM59" i="37"/>
  <c r="AM61" i="37"/>
  <c r="AM45" i="38"/>
  <c r="AM57" i="39"/>
  <c r="AM12" i="30"/>
  <c r="AM48" i="30"/>
  <c r="AM32" i="31"/>
  <c r="AM57" i="31"/>
  <c r="AM62" i="30"/>
  <c r="AM64" i="30"/>
  <c r="AM9" i="31"/>
  <c r="AM27" i="31"/>
  <c r="AM29" i="31"/>
  <c r="AM31" i="31"/>
  <c r="AM33" i="31"/>
  <c r="AM35" i="31"/>
  <c r="AM48" i="31"/>
  <c r="AM54" i="31"/>
  <c r="AM58" i="31"/>
  <c r="AM82" i="31"/>
  <c r="AM84" i="31"/>
  <c r="AM14" i="32"/>
  <c r="AM21" i="32"/>
  <c r="AM39" i="32"/>
  <c r="AM41" i="32"/>
  <c r="AM45" i="32"/>
  <c r="AM47" i="32"/>
  <c r="AM52" i="32"/>
  <c r="AM64" i="32"/>
  <c r="AM7" i="33"/>
  <c r="AM9" i="33"/>
  <c r="AM11" i="33"/>
  <c r="AM13" i="33"/>
  <c r="AM24" i="33"/>
  <c r="AM28" i="33"/>
  <c r="AM34" i="33"/>
  <c r="AM46" i="33"/>
  <c r="AM53" i="33"/>
  <c r="AM74" i="33"/>
  <c r="AM78" i="33"/>
  <c r="AM80" i="33"/>
  <c r="AM17" i="34"/>
  <c r="AM19" i="35"/>
  <c r="AM21" i="35"/>
  <c r="AM42" i="35"/>
  <c r="AM7" i="38"/>
  <c r="AM9" i="38"/>
  <c r="AM39" i="38"/>
  <c r="AM41" i="38"/>
  <c r="AM67" i="38"/>
  <c r="AM69" i="38"/>
  <c r="AM19" i="39"/>
  <c r="AM21" i="39"/>
  <c r="AM49" i="39"/>
  <c r="AM51" i="39"/>
  <c r="AM53" i="39"/>
  <c r="AM70" i="39"/>
  <c r="AM72" i="39"/>
  <c r="AM77" i="39"/>
  <c r="AM15" i="40"/>
  <c r="AM17" i="40"/>
  <c r="AM21" i="40"/>
  <c r="AM23" i="40"/>
  <c r="AM28" i="40"/>
  <c r="AM36" i="40"/>
  <c r="AM46" i="40"/>
  <c r="AM54" i="40"/>
  <c r="AM63" i="40"/>
  <c r="AM76" i="41"/>
  <c r="AM78" i="41"/>
  <c r="AM75" i="41"/>
  <c r="AM82" i="41"/>
  <c r="AM59" i="33"/>
  <c r="AM61" i="33"/>
  <c r="AM8" i="34"/>
  <c r="AM12" i="34"/>
  <c r="AM14" i="34"/>
  <c r="AM36" i="34"/>
  <c r="AM40" i="34"/>
  <c r="AM44" i="34"/>
  <c r="AM46" i="34"/>
  <c r="AM63" i="34"/>
  <c r="AM76" i="34"/>
  <c r="AM16" i="35"/>
  <c r="AM20" i="35"/>
  <c r="AM24" i="35"/>
  <c r="AM26" i="35"/>
  <c r="AM48" i="35"/>
  <c r="AM52" i="35"/>
  <c r="AM56" i="35"/>
  <c r="AM58" i="35"/>
  <c r="AM74" i="35"/>
  <c r="AM86" i="35"/>
  <c r="AM28" i="36"/>
  <c r="AM32" i="36"/>
  <c r="AM36" i="36"/>
  <c r="AM38" i="36"/>
  <c r="AM74" i="36"/>
  <c r="AM10" i="37"/>
  <c r="AM17" i="37"/>
  <c r="AM40" i="37"/>
  <c r="AM44" i="37"/>
  <c r="AM50" i="37"/>
  <c r="AM67" i="37"/>
  <c r="AM69" i="37"/>
  <c r="AM71" i="37"/>
  <c r="AM73" i="37"/>
  <c r="AM10" i="38"/>
  <c r="AM21" i="38"/>
  <c r="AM23" i="38"/>
  <c r="AM25" i="38"/>
  <c r="AM53" i="38"/>
  <c r="AM55" i="38"/>
  <c r="AM57" i="38"/>
  <c r="AM81" i="38"/>
  <c r="AM83" i="38"/>
  <c r="AM85" i="38"/>
  <c r="AM33" i="39"/>
  <c r="AM35" i="39"/>
  <c r="AM37" i="39"/>
  <c r="AM62" i="39"/>
  <c r="AM64" i="39"/>
  <c r="AM69" i="39"/>
  <c r="AM71" i="39"/>
  <c r="AM74" i="39"/>
  <c r="AM14" i="40"/>
  <c r="AM22" i="40"/>
  <c r="AM29" i="40"/>
  <c r="AM47" i="40"/>
  <c r="AM49" i="40"/>
  <c r="AM53" i="40"/>
  <c r="AM55" i="40"/>
  <c r="AM79" i="35"/>
  <c r="AM81" i="35"/>
  <c r="AM31" i="36"/>
  <c r="AM33" i="36"/>
  <c r="AM75" i="36"/>
  <c r="AM77" i="36"/>
  <c r="AM83" i="36"/>
  <c r="AM14" i="37"/>
  <c r="AM18" i="37"/>
  <c r="AM43" i="37"/>
  <c r="AM45" i="37"/>
  <c r="AM46" i="41"/>
  <c r="AM51" i="41"/>
  <c r="AM54" i="41"/>
  <c r="AM59" i="41"/>
  <c r="AM61" i="41"/>
  <c r="AM67" i="41"/>
  <c r="AM72" i="41"/>
  <c r="AM52" i="31"/>
  <c r="AM16" i="32"/>
  <c r="AM27" i="32"/>
  <c r="AM32" i="32"/>
  <c r="AM34" i="32"/>
  <c r="AM43" i="32"/>
  <c r="AM48" i="32"/>
  <c r="AM50" i="32"/>
  <c r="AM59" i="32"/>
  <c r="AM61" i="32"/>
  <c r="AM80" i="32"/>
  <c r="AM32" i="33"/>
  <c r="AM67" i="33"/>
  <c r="AM69" i="33"/>
  <c r="AM10" i="34"/>
  <c r="AM19" i="34"/>
  <c r="AM21" i="34"/>
  <c r="AM53" i="34"/>
  <c r="AM81" i="34"/>
  <c r="AM33" i="35"/>
  <c r="AM13" i="36"/>
  <c r="AM45" i="36"/>
  <c r="AM79" i="30"/>
  <c r="AM20" i="31"/>
  <c r="AM8" i="31"/>
  <c r="AM24" i="31"/>
  <c r="AM40" i="31"/>
  <c r="AM56" i="31"/>
  <c r="AM20" i="32"/>
  <c r="AM36" i="31"/>
  <c r="AM63" i="31"/>
  <c r="AM78" i="30"/>
  <c r="AM82" i="30"/>
  <c r="AM7" i="31"/>
  <c r="AM12" i="31"/>
  <c r="AM14" i="31"/>
  <c r="AM23" i="31"/>
  <c r="AM28" i="31"/>
  <c r="AM30" i="31"/>
  <c r="AM39" i="31"/>
  <c r="AM44" i="31"/>
  <c r="AM46" i="31"/>
  <c r="AM55" i="31"/>
  <c r="AM67" i="31"/>
  <c r="AM72" i="31"/>
  <c r="AM75" i="31"/>
  <c r="AM80" i="31"/>
  <c r="AM83" i="31"/>
  <c r="AM86" i="31"/>
  <c r="AM8" i="32"/>
  <c r="AM10" i="32"/>
  <c r="AM19" i="32"/>
  <c r="AM24" i="32"/>
  <c r="AM26" i="32"/>
  <c r="AM35" i="32"/>
  <c r="AM40" i="32"/>
  <c r="AM42" i="32"/>
  <c r="AM74" i="32"/>
  <c r="AM16" i="33"/>
  <c r="AM48" i="33"/>
  <c r="AM76" i="33"/>
  <c r="AM83" i="33"/>
  <c r="AM85" i="33"/>
  <c r="AM26" i="34"/>
  <c r="AM35" i="34"/>
  <c r="AM37" i="34"/>
  <c r="AM64" i="34"/>
  <c r="AM17" i="35"/>
  <c r="AM49" i="35"/>
  <c r="AM77" i="35"/>
  <c r="AM29" i="36"/>
  <c r="AM83" i="32"/>
  <c r="AM10" i="33"/>
  <c r="AM19" i="33"/>
  <c r="AM26" i="33"/>
  <c r="AM35" i="33"/>
  <c r="AM42" i="33"/>
  <c r="AM51" i="33"/>
  <c r="AM58" i="33"/>
  <c r="AM62" i="33"/>
  <c r="AM70" i="33"/>
  <c r="AM72" i="33"/>
  <c r="AM79" i="33"/>
  <c r="AM86" i="33"/>
  <c r="AM15" i="34"/>
  <c r="AM22" i="34"/>
  <c r="AM31" i="34"/>
  <c r="AM38" i="34"/>
  <c r="AM47" i="34"/>
  <c r="AM54" i="34"/>
  <c r="AM65" i="34"/>
  <c r="AM68" i="34"/>
  <c r="AM75" i="34"/>
  <c r="AM82" i="34"/>
  <c r="AM84" i="34"/>
  <c r="AM11" i="35"/>
  <c r="AM18" i="35"/>
  <c r="AM27" i="35"/>
  <c r="AM34" i="35"/>
  <c r="AM43" i="35"/>
  <c r="AM50" i="35"/>
  <c r="AM59" i="35"/>
  <c r="AM61" i="35"/>
  <c r="AM71" i="35"/>
  <c r="AM78" i="35"/>
  <c r="AM80" i="35"/>
  <c r="AM7" i="36"/>
  <c r="AM14" i="36"/>
  <c r="AM23" i="36"/>
  <c r="AM30" i="36"/>
  <c r="AM39" i="36"/>
  <c r="AM46" i="36"/>
  <c r="AM55" i="36"/>
  <c r="AM67" i="36"/>
  <c r="AM78" i="36"/>
  <c r="AM80" i="36"/>
  <c r="AM7" i="37"/>
  <c r="AM9" i="37"/>
  <c r="AM16" i="37"/>
  <c r="AM48" i="37"/>
  <c r="AM76" i="37"/>
  <c r="AM83" i="37"/>
  <c r="AM85" i="37"/>
  <c r="AM37" i="38"/>
  <c r="AM64" i="38"/>
  <c r="AM17" i="39"/>
  <c r="AM42" i="34"/>
  <c r="AM51" i="34"/>
  <c r="AM58" i="34"/>
  <c r="AM62" i="34"/>
  <c r="AM70" i="34"/>
  <c r="AM72" i="34"/>
  <c r="AM79" i="34"/>
  <c r="AM86" i="34"/>
  <c r="AM15" i="35"/>
  <c r="AM22" i="35"/>
  <c r="AM31" i="35"/>
  <c r="AM38" i="35"/>
  <c r="AM47" i="35"/>
  <c r="AM54" i="35"/>
  <c r="AM65" i="35"/>
  <c r="AM68" i="35"/>
  <c r="AM75" i="35"/>
  <c r="AM82" i="35"/>
  <c r="AM84" i="35"/>
  <c r="AM11" i="36"/>
  <c r="AM18" i="36"/>
  <c r="AM27" i="36"/>
  <c r="AM34" i="36"/>
  <c r="AM43" i="36"/>
  <c r="AM50" i="36"/>
  <c r="AM59" i="36"/>
  <c r="AM61" i="36"/>
  <c r="AM71" i="36"/>
  <c r="AM73" i="36"/>
  <c r="AM26" i="37"/>
  <c r="AM30" i="37"/>
  <c r="AM39" i="37"/>
  <c r="AM41" i="37"/>
  <c r="AM51" i="32"/>
  <c r="AM56" i="32"/>
  <c r="AM58" i="32"/>
  <c r="AM62" i="32"/>
  <c r="AM68" i="32"/>
  <c r="AM70" i="32"/>
  <c r="AM79" i="32"/>
  <c r="AM84" i="32"/>
  <c r="AM86" i="32"/>
  <c r="AM15" i="33"/>
  <c r="AM20" i="33"/>
  <c r="AM22" i="33"/>
  <c r="AM31" i="33"/>
  <c r="AM36" i="33"/>
  <c r="AM38" i="33"/>
  <c r="AM47" i="33"/>
  <c r="AM52" i="33"/>
  <c r="AM54" i="33"/>
  <c r="AM63" i="33"/>
  <c r="AM65" i="33"/>
  <c r="AM68" i="33"/>
  <c r="AM75" i="33"/>
  <c r="AM82" i="33"/>
  <c r="AM84" i="33"/>
  <c r="AM11" i="34"/>
  <c r="AM16" i="34"/>
  <c r="AM18" i="34"/>
  <c r="AM27" i="34"/>
  <c r="AM32" i="34"/>
  <c r="AM34" i="34"/>
  <c r="AM43" i="34"/>
  <c r="AM48" i="34"/>
  <c r="AM50" i="34"/>
  <c r="AM59" i="34"/>
  <c r="AM61" i="34"/>
  <c r="AM71" i="34"/>
  <c r="AM74" i="34"/>
  <c r="AM78" i="34"/>
  <c r="AM80" i="34"/>
  <c r="AM7" i="35"/>
  <c r="AM12" i="35"/>
  <c r="AM14" i="35"/>
  <c r="AM23" i="35"/>
  <c r="AM28" i="35"/>
  <c r="AM30" i="35"/>
  <c r="AM39" i="35"/>
  <c r="AM44" i="35"/>
  <c r="AM46" i="35"/>
  <c r="AM55" i="35"/>
  <c r="AM67" i="35"/>
  <c r="AM76" i="35"/>
  <c r="AM83" i="35"/>
  <c r="AM8" i="36"/>
  <c r="AM10" i="36"/>
  <c r="AM19" i="36"/>
  <c r="AM24" i="36"/>
  <c r="AM26" i="36"/>
  <c r="AM35" i="36"/>
  <c r="AM40" i="36"/>
  <c r="AM42" i="36"/>
  <c r="AM12" i="37"/>
  <c r="AM12" i="38"/>
  <c r="AM51" i="36"/>
  <c r="AM56" i="36"/>
  <c r="AM58" i="36"/>
  <c r="AM62" i="36"/>
  <c r="AM70" i="36"/>
  <c r="AM72" i="36"/>
  <c r="AM79" i="36"/>
  <c r="AM86" i="36"/>
  <c r="AM15" i="37"/>
  <c r="AM20" i="37"/>
  <c r="AM22" i="37"/>
  <c r="AM31" i="37"/>
  <c r="AM36" i="37"/>
  <c r="AM38" i="37"/>
  <c r="AM47" i="37"/>
  <c r="AM52" i="37"/>
  <c r="AM54" i="37"/>
  <c r="AM63" i="37"/>
  <c r="AM65" i="37"/>
  <c r="AM68" i="37"/>
  <c r="AM75" i="37"/>
  <c r="AM82" i="37"/>
  <c r="AM84" i="37"/>
  <c r="AM11" i="38"/>
  <c r="AM16" i="38"/>
  <c r="AM18" i="38"/>
  <c r="AM27" i="38"/>
  <c r="AM32" i="38"/>
  <c r="AM34" i="38"/>
  <c r="AM43" i="38"/>
  <c r="AM48" i="38"/>
  <c r="AM50" i="38"/>
  <c r="AM59" i="38"/>
  <c r="AM61" i="38"/>
  <c r="AM71" i="38"/>
  <c r="AM74" i="38"/>
  <c r="AM78" i="38"/>
  <c r="AM80" i="38"/>
  <c r="AM7" i="39"/>
  <c r="AM12" i="39"/>
  <c r="AM14" i="39"/>
  <c r="AM23" i="39"/>
  <c r="AM28" i="39"/>
  <c r="AM30" i="39"/>
  <c r="AM39" i="39"/>
  <c r="AM44" i="39"/>
  <c r="AM46" i="39"/>
  <c r="AM55" i="39"/>
  <c r="AM67" i="39"/>
  <c r="AM76" i="39"/>
  <c r="AM83" i="39"/>
  <c r="AM8" i="40"/>
  <c r="AM10" i="40"/>
  <c r="AM19" i="40"/>
  <c r="AM24" i="40"/>
  <c r="AM26" i="40"/>
  <c r="AM35" i="40"/>
  <c r="AM40" i="40"/>
  <c r="AM42" i="40"/>
  <c r="AM51" i="40"/>
  <c r="AM56" i="40"/>
  <c r="AM58" i="40"/>
  <c r="AM62" i="40"/>
  <c r="AM78" i="40"/>
  <c r="AM80" i="40"/>
  <c r="AM35" i="37"/>
  <c r="AM42" i="37"/>
  <c r="AM51" i="37"/>
  <c r="AM58" i="37"/>
  <c r="AM62" i="37"/>
  <c r="AM70" i="37"/>
  <c r="AM72" i="37"/>
  <c r="AM79" i="37"/>
  <c r="AM86" i="37"/>
  <c r="AM15" i="38"/>
  <c r="AM22" i="38"/>
  <c r="AM31" i="38"/>
  <c r="AM38" i="38"/>
  <c r="AM47" i="38"/>
  <c r="AM54" i="38"/>
  <c r="AM65" i="38"/>
  <c r="AM68" i="38"/>
  <c r="AM75" i="38"/>
  <c r="AM84" i="38"/>
  <c r="AM11" i="39"/>
  <c r="AM18" i="39"/>
  <c r="AM27" i="39"/>
  <c r="AM34" i="39"/>
  <c r="AM43" i="39"/>
  <c r="AM50" i="39"/>
  <c r="AM59" i="39"/>
  <c r="AM61" i="39"/>
  <c r="AM19" i="38"/>
  <c r="AM26" i="38"/>
  <c r="AM35" i="38"/>
  <c r="AM42" i="38"/>
  <c r="AM51" i="38"/>
  <c r="AM58" i="38"/>
  <c r="AM62" i="38"/>
  <c r="AM72" i="38"/>
  <c r="AM79" i="38"/>
  <c r="AM86" i="38"/>
  <c r="AM15" i="39"/>
  <c r="AM22" i="39"/>
  <c r="AM31" i="39"/>
  <c r="AM38" i="39"/>
  <c r="AM47" i="39"/>
  <c r="AM54" i="39"/>
  <c r="AM65" i="39"/>
  <c r="AM68" i="39"/>
  <c r="AM75" i="39"/>
  <c r="AM82" i="39"/>
  <c r="AM84" i="39"/>
  <c r="AM11" i="40"/>
  <c r="AM16" i="40"/>
  <c r="AM18" i="40"/>
  <c r="AM27" i="40"/>
  <c r="AM32" i="40"/>
  <c r="AM34" i="40"/>
  <c r="AM43" i="40"/>
  <c r="AM48" i="40"/>
  <c r="AM50" i="40"/>
  <c r="AM59" i="40"/>
  <c r="AM61" i="40"/>
  <c r="AM68" i="40"/>
  <c r="AM71" i="40"/>
  <c r="AM76" i="40"/>
  <c r="AM83" i="40"/>
  <c r="AM11" i="30"/>
  <c r="AM35" i="30"/>
  <c r="AM16" i="30"/>
  <c r="AM20" i="30"/>
  <c r="AM22" i="30"/>
  <c r="AM24" i="30"/>
  <c r="AM30" i="30"/>
  <c r="AM32" i="30"/>
  <c r="AM42" i="30"/>
  <c r="AM44" i="30"/>
  <c r="AM46" i="30"/>
  <c r="AM58" i="30"/>
  <c r="AM68" i="30"/>
  <c r="AM71" i="30"/>
  <c r="AM70" i="30"/>
  <c r="AM67" i="30"/>
  <c r="AM75" i="30"/>
  <c r="AM13" i="30"/>
  <c r="AM28" i="30"/>
  <c r="AM36" i="30"/>
  <c r="AM38" i="30"/>
  <c r="AM49" i="30"/>
  <c r="AM51" i="30"/>
  <c r="AM53" i="30"/>
  <c r="AM56" i="30"/>
  <c r="AM61" i="30"/>
  <c r="AM8" i="30"/>
  <c r="AM14" i="30"/>
  <c r="AM19" i="30"/>
  <c r="AM27" i="30"/>
  <c r="AM37" i="30"/>
  <c r="AM40" i="30"/>
  <c r="AM50" i="30"/>
  <c r="AM52" i="30"/>
  <c r="AM54" i="30"/>
  <c r="AM63" i="30"/>
  <c r="AM10" i="30"/>
  <c r="AM15" i="30"/>
  <c r="AM17" i="30"/>
  <c r="AM26" i="30"/>
  <c r="AM31" i="30"/>
  <c r="AM33" i="30"/>
  <c r="AM72" i="30"/>
  <c r="AM74" i="30"/>
  <c r="AM69" i="30"/>
  <c r="AM76" i="30"/>
  <c r="AM7" i="30"/>
  <c r="AM9" i="30"/>
  <c r="AM18" i="30"/>
  <c r="AM23" i="30"/>
  <c r="AM25" i="30"/>
  <c r="AM34" i="30"/>
  <c r="AM73" i="30"/>
  <c r="AL77" i="30"/>
  <c r="AM77" i="30" s="1"/>
</calcChain>
</file>

<file path=xl/sharedStrings.xml><?xml version="1.0" encoding="utf-8"?>
<sst xmlns="http://schemas.openxmlformats.org/spreadsheetml/2006/main" count="1675" uniqueCount="128">
  <si>
    <t>دفتر دارویی خانه بهداشت</t>
  </si>
  <si>
    <t xml:space="preserve">ردیف </t>
  </si>
  <si>
    <t xml:space="preserve">نام دارو </t>
  </si>
  <si>
    <t>شکل دارو</t>
  </si>
  <si>
    <t>جمع کل</t>
  </si>
  <si>
    <t xml:space="preserve">                                                               مرکز بهداشت شهرستان </t>
  </si>
  <si>
    <t>مرکز بهداشتی درمانی ........................</t>
  </si>
  <si>
    <t>خانه بهداشت ...................................</t>
  </si>
  <si>
    <t xml:space="preserve">استامینوفن </t>
  </si>
  <si>
    <t>قرص</t>
  </si>
  <si>
    <t>قطره</t>
  </si>
  <si>
    <t xml:space="preserve">شربت </t>
  </si>
  <si>
    <t>شیاف اطفال</t>
  </si>
  <si>
    <t xml:space="preserve">آلمینیوم ام - جی - اس </t>
  </si>
  <si>
    <t>او - آر - اس</t>
  </si>
  <si>
    <t>پودر</t>
  </si>
  <si>
    <t xml:space="preserve">                                                           ماه : </t>
  </si>
  <si>
    <t>مبندازول</t>
  </si>
  <si>
    <t>پی پرازین</t>
  </si>
  <si>
    <t>دی فن هیدرامین</t>
  </si>
  <si>
    <t xml:space="preserve">مالتول یامتیل سالیسلات </t>
  </si>
  <si>
    <t>پماد جلدی</t>
  </si>
  <si>
    <t xml:space="preserve">تتراسایکلین </t>
  </si>
  <si>
    <t>کالاندولا</t>
  </si>
  <si>
    <t>کالامین دی</t>
  </si>
  <si>
    <t>کرم جلدی</t>
  </si>
  <si>
    <t xml:space="preserve">گاما بنزن </t>
  </si>
  <si>
    <t>محلول</t>
  </si>
  <si>
    <t>شامپو</t>
  </si>
  <si>
    <t>کلروتامیتون</t>
  </si>
  <si>
    <t>کرم</t>
  </si>
  <si>
    <t>پرمترین</t>
  </si>
  <si>
    <t>روغن کبد ماهی (سوختگی )</t>
  </si>
  <si>
    <t>پماد</t>
  </si>
  <si>
    <t>نیتروفلورازون</t>
  </si>
  <si>
    <t>نیستاتین</t>
  </si>
  <si>
    <t xml:space="preserve">پویدون آیدان ( بتادین ) </t>
  </si>
  <si>
    <t xml:space="preserve">محلول </t>
  </si>
  <si>
    <t>سرم نمکی ( سرم فیزیولوژی )</t>
  </si>
  <si>
    <t xml:space="preserve">ستریمیدسی ( سولون ) </t>
  </si>
  <si>
    <t>الکل اتیلیک سفید ( طبی-70 درجه)</t>
  </si>
  <si>
    <t>سولفاستامید</t>
  </si>
  <si>
    <t>قطره چشمی</t>
  </si>
  <si>
    <t>پماد چشمی</t>
  </si>
  <si>
    <t>مولتی ویتامین</t>
  </si>
  <si>
    <t xml:space="preserve">ویتامین آ + د </t>
  </si>
  <si>
    <t xml:space="preserve">قطره </t>
  </si>
  <si>
    <t>مولتی ویتامین مینرال</t>
  </si>
  <si>
    <t>کپسول</t>
  </si>
  <si>
    <t xml:space="preserve">سولفات آهن </t>
  </si>
  <si>
    <t>اسید فولیک</t>
  </si>
  <si>
    <t>سوسپانسیون</t>
  </si>
  <si>
    <t>پنی سیلین 250v میلی گرم</t>
  </si>
  <si>
    <t>پنی سیلین 500v میلی گرم</t>
  </si>
  <si>
    <t>کوتریموکسازول</t>
  </si>
  <si>
    <t>قرص کودک</t>
  </si>
  <si>
    <t>آموکسی سیلین 125 میلیگرم</t>
  </si>
  <si>
    <t>آموکسی سیلین 250 میلیگرم</t>
  </si>
  <si>
    <t xml:space="preserve">تجهیزات </t>
  </si>
  <si>
    <t xml:space="preserve">گاز استریل </t>
  </si>
  <si>
    <t xml:space="preserve">گاز غیر استیل </t>
  </si>
  <si>
    <t xml:space="preserve">پنبه </t>
  </si>
  <si>
    <t xml:space="preserve">چسب ضد حساسیت </t>
  </si>
  <si>
    <t>دستکش نایلونی</t>
  </si>
  <si>
    <t xml:space="preserve">آبسلانگ </t>
  </si>
  <si>
    <t xml:space="preserve">سرنگ 2cc </t>
  </si>
  <si>
    <t>مرکز بهداشت استان گیلان</t>
  </si>
  <si>
    <t>بسمه تعالی</t>
  </si>
  <si>
    <t>ردیف</t>
  </si>
  <si>
    <t>نام دارو</t>
  </si>
  <si>
    <t>موجودی</t>
  </si>
  <si>
    <t>مصرفی</t>
  </si>
  <si>
    <t>درخواستی</t>
  </si>
  <si>
    <t>تتراسایکلین</t>
  </si>
  <si>
    <t>شربت</t>
  </si>
  <si>
    <t xml:space="preserve">قرص </t>
  </si>
  <si>
    <t>آلمینیوم ام - جی - اس</t>
  </si>
  <si>
    <t xml:space="preserve">او - آر - اس </t>
  </si>
  <si>
    <t xml:space="preserve">اسید فولیک </t>
  </si>
  <si>
    <t xml:space="preserve">پنی سیلین 250V میلی گرم </t>
  </si>
  <si>
    <t xml:space="preserve">پنی سیلین 500V میلی گرم </t>
  </si>
  <si>
    <t xml:space="preserve">قرص کودک </t>
  </si>
  <si>
    <t>آموکسی سیلین 125 میلی گرم</t>
  </si>
  <si>
    <t>آموکسی سیلین 250 میلی گرم</t>
  </si>
  <si>
    <t xml:space="preserve">دی فن هیدرامین </t>
  </si>
  <si>
    <t xml:space="preserve">مانتول یامتیل سالیسلات </t>
  </si>
  <si>
    <t xml:space="preserve">پماد جلدی </t>
  </si>
  <si>
    <t>تجهیزات</t>
  </si>
  <si>
    <t xml:space="preserve">باند </t>
  </si>
  <si>
    <t xml:space="preserve">کالامین دی </t>
  </si>
  <si>
    <t xml:space="preserve">گاز غیر استریل </t>
  </si>
  <si>
    <t xml:space="preserve">کرم جلدی </t>
  </si>
  <si>
    <t xml:space="preserve">گامابنزن </t>
  </si>
  <si>
    <t xml:space="preserve">دستکش نایلونی </t>
  </si>
  <si>
    <t>کرو تامیتون</t>
  </si>
  <si>
    <t xml:space="preserve">شامپو </t>
  </si>
  <si>
    <t>روغن کبد ماهی ( سوختگی )</t>
  </si>
  <si>
    <t xml:space="preserve">سرنگ 2CC </t>
  </si>
  <si>
    <t>پویدون آیدان ( بتادین )</t>
  </si>
  <si>
    <t>سرم نمکی (سرم فیزیولوژی )</t>
  </si>
  <si>
    <t xml:space="preserve">ستریمیدسی (ساولون) </t>
  </si>
  <si>
    <t>الکل اتیلیک سفید ( طبی 70 درجه)</t>
  </si>
  <si>
    <t>مانده پایان ماه</t>
  </si>
  <si>
    <t>مصرفی این ماه</t>
  </si>
  <si>
    <t>موجودی  ابتدای این ماه</t>
  </si>
  <si>
    <t>رسیده در طول ماه</t>
  </si>
  <si>
    <t>پدالکلی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</si>
  <si>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</si>
  <si>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فرم درخواست دارو و تجهیزات خانه بهداشت ..........</t>
  </si>
  <si>
    <t>مرکز بهداشتی درمانی ...........</t>
  </si>
  <si>
    <t>استامینوفن 325 میلی گرم</t>
  </si>
  <si>
    <t>استامینوفن 125 میلی گرم</t>
  </si>
  <si>
    <t>آسپرین بزرگسالان 325 میلی گرم</t>
  </si>
  <si>
    <t xml:space="preserve"> </t>
  </si>
  <si>
    <t>سولفاستامید 10%</t>
  </si>
  <si>
    <t>باند 10 سانت</t>
  </si>
  <si>
    <t>پد الکلی</t>
  </si>
  <si>
    <t xml:space="preserve">استامینوفن 325 میلی گرم </t>
  </si>
  <si>
    <t xml:space="preserve">استامینوفن 125 میلی گرم </t>
  </si>
  <si>
    <t>آسپرین بزرگسال 325 میلی گرم</t>
  </si>
  <si>
    <t xml:space="preserve"> : بهورز خانه بهداشت</t>
  </si>
  <si>
    <t xml:space="preserve">ماما مرکز : </t>
  </si>
  <si>
    <t>مسئول مرکز/</t>
  </si>
  <si>
    <t>مرکز بهداشت شهرستان فومن</t>
  </si>
  <si>
    <t>استامینوفن  325 میلی گرم</t>
  </si>
  <si>
    <t xml:space="preserve">سولفاستامید 10% </t>
  </si>
  <si>
    <t xml:space="preserve">بهورز خانه بهداشت : </t>
  </si>
  <si>
    <t xml:space="preserve">پد الکلی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</si>
</sst>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B Zar"/>
      <charset val="178"/>
    </font>
    <font>
      <sz val="11"/>
      <color theme="1"/>
      <name val="B Zar"/>
      <charset val="178"/>
    </font>
    <font>
      <b/>
      <sz val="12"/>
      <color theme="1"/>
      <name val="B Zar"/>
      <charset val="178"/>
    </font>
    <font>
      <sz val="20"/>
      <color theme="1"/>
      <name val="B Titr"/>
      <charset val="178"/>
    </font>
    <font>
      <sz val="14"/>
      <color theme="1"/>
      <name val="B Zar"/>
      <charset val="178"/>
    </font>
    <font>
      <b/>
      <sz val="14"/>
      <color theme="1"/>
      <name val="B Zar"/>
      <charset val="178"/>
    </font>
    <font>
      <b/>
      <sz val="22"/>
      <color theme="1"/>
      <name val="B Zar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/>
    </xf>
    <xf numFmtId="0" fontId="2" fillId="5" borderId="0" xfId="0" applyFont="1" applyFill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0" xfId="0" applyFont="1" applyFill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4" borderId="1" xfId="0" applyFont="1" applyFill="1" applyBorder="1"/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 textRotation="90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Protection="1">
      <protection locked="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opLeftCell="A5" zoomScale="70" zoomScaleNormal="70" workbookViewId="0">
      <pane xSplit="3" ySplit="2" topLeftCell="D7" activePane="bottomRight" state="frozen"/>
      <selection activeCell="A5" sqref="A5"/>
      <selection pane="topRight" activeCell="D5" sqref="D5"/>
      <selection pane="bottomLeft" activeCell="A7" sqref="A7"/>
      <selection pane="bottomRight" activeCell="C17" sqref="C17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110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111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 t="s">
        <v>113</v>
      </c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114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116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6" si="6">SUM(AI78:AJ78)</f>
        <v>0</v>
      </c>
      <c r="AL78" s="29">
        <f t="shared" ref="AL78:AL86" si="7">SUM(D78:AH78)</f>
        <v>0</v>
      </c>
      <c r="AM78" s="29">
        <f t="shared" ref="AM78:AM86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si="6"/>
        <v>0</v>
      </c>
      <c r="AL81" s="25">
        <f t="shared" si="7"/>
        <v>0</v>
      </c>
      <c r="AM81" s="25">
        <f t="shared" si="8"/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6"/>
        <v>0</v>
      </c>
      <c r="AL82" s="29">
        <f t="shared" si="7"/>
        <v>0</v>
      </c>
      <c r="AM82" s="29">
        <f t="shared" si="8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6"/>
        <v>0</v>
      </c>
      <c r="AL83" s="25">
        <f t="shared" si="7"/>
        <v>0</v>
      </c>
      <c r="AM83" s="25">
        <f t="shared" si="8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6"/>
        <v>0</v>
      </c>
      <c r="AL84" s="29">
        <f t="shared" si="7"/>
        <v>0</v>
      </c>
      <c r="AM84" s="29">
        <f t="shared" si="8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6"/>
        <v>0</v>
      </c>
      <c r="AL86" s="29">
        <f t="shared" si="7"/>
        <v>0</v>
      </c>
      <c r="AM86" s="29">
        <f t="shared" si="8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opLeftCell="A5" zoomScale="70" zoomScaleNormal="70" workbookViewId="0">
      <pane xSplit="3" ySplit="2" topLeftCell="D7" activePane="bottomRight" state="frozen"/>
      <selection activeCell="A5" sqref="A5"/>
      <selection pane="topRight" activeCell="D5" sqref="D5"/>
      <selection pane="bottomLeft" activeCell="A7" sqref="A7"/>
      <selection pane="bottomRight" activeCell="B79" sqref="B79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110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111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/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41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106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6" si="6">SUM(AI78:AJ78)</f>
        <v>0</v>
      </c>
      <c r="AL78" s="29">
        <f t="shared" ref="AL78:AL86" si="7">SUM(D78:AH78)</f>
        <v>0</v>
      </c>
      <c r="AM78" s="29">
        <f t="shared" ref="AM78:AM86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si="6"/>
        <v>0</v>
      </c>
      <c r="AL81" s="25">
        <f t="shared" si="7"/>
        <v>0</v>
      </c>
      <c r="AM81" s="25">
        <f t="shared" si="8"/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6"/>
        <v>0</v>
      </c>
      <c r="AL82" s="29">
        <f t="shared" si="7"/>
        <v>0</v>
      </c>
      <c r="AM82" s="29">
        <f t="shared" si="8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6"/>
        <v>0</v>
      </c>
      <c r="AL83" s="25">
        <f t="shared" si="7"/>
        <v>0</v>
      </c>
      <c r="AM83" s="25">
        <f t="shared" si="8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6"/>
        <v>0</v>
      </c>
      <c r="AL84" s="29">
        <f t="shared" si="7"/>
        <v>0</v>
      </c>
      <c r="AM84" s="29">
        <f t="shared" si="8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6"/>
        <v>0</v>
      </c>
      <c r="AL86" s="29">
        <f t="shared" si="7"/>
        <v>0</v>
      </c>
      <c r="AM86" s="29">
        <f t="shared" si="8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abSelected="1" topLeftCell="A5" zoomScale="70" zoomScaleNormal="70" workbookViewId="0">
      <pane xSplit="3" ySplit="2" topLeftCell="D7" activePane="bottomRight" state="frozen"/>
      <selection activeCell="A5" sqref="A5"/>
      <selection pane="topRight" activeCell="D5" sqref="D5"/>
      <selection pane="bottomLeft" activeCell="A7" sqref="A7"/>
      <selection pane="bottomRight" activeCell="G6" sqref="G6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110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111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/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114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116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6" si="6">SUM(AI78:AJ78)</f>
        <v>0</v>
      </c>
      <c r="AL78" s="29">
        <f t="shared" ref="AL78:AL86" si="7">SUM(D78:AH78)</f>
        <v>0</v>
      </c>
      <c r="AM78" s="29">
        <f t="shared" ref="AM78:AM86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si="6"/>
        <v>0</v>
      </c>
      <c r="AL81" s="25">
        <f t="shared" si="7"/>
        <v>0</v>
      </c>
      <c r="AM81" s="25">
        <f t="shared" si="8"/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6"/>
        <v>0</v>
      </c>
      <c r="AL82" s="29">
        <f t="shared" si="7"/>
        <v>0</v>
      </c>
      <c r="AM82" s="29">
        <f t="shared" si="8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6"/>
        <v>0</v>
      </c>
      <c r="AL83" s="25">
        <f t="shared" si="7"/>
        <v>0</v>
      </c>
      <c r="AM83" s="25">
        <f t="shared" si="8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6"/>
        <v>0</v>
      </c>
      <c r="AL84" s="29">
        <f t="shared" si="7"/>
        <v>0</v>
      </c>
      <c r="AM84" s="29">
        <f t="shared" si="8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6"/>
        <v>0</v>
      </c>
      <c r="AL86" s="29">
        <f t="shared" si="7"/>
        <v>0</v>
      </c>
      <c r="AM86" s="29">
        <f t="shared" si="8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FD44"/>
  <sheetViews>
    <sheetView zoomScaleNormal="100" workbookViewId="0">
      <selection activeCell="H12" sqref="H12"/>
    </sheetView>
  </sheetViews>
  <sheetFormatPr defaultColWidth="9" defaultRowHeight="19.5" x14ac:dyDescent="0.55000000000000004"/>
  <cols>
    <col min="1" max="1" width="6.28515625" style="1" customWidth="1"/>
    <col min="2" max="2" width="25" style="1" customWidth="1"/>
    <col min="3" max="3" width="10.140625" style="1" bestFit="1" customWidth="1"/>
    <col min="4" max="4" width="12" style="1" customWidth="1"/>
    <col min="5" max="5" width="11.7109375" style="1" customWidth="1"/>
    <col min="6" max="6" width="9" style="1"/>
    <col min="7" max="7" width="1.42578125" style="6" customWidth="1"/>
    <col min="8" max="8" width="9" style="1"/>
    <col min="9" max="9" width="24.42578125" style="1" customWidth="1"/>
    <col min="10" max="10" width="10.85546875" style="1" customWidth="1"/>
    <col min="11" max="16384" width="9" style="1"/>
  </cols>
  <sheetData>
    <row r="1" spans="1:16" ht="20.25" x14ac:dyDescent="0.55000000000000004">
      <c r="A1" s="62" t="s">
        <v>66</v>
      </c>
      <c r="B1" s="63"/>
      <c r="C1" s="70" t="s">
        <v>67</v>
      </c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6" ht="20.25" x14ac:dyDescent="0.55000000000000004">
      <c r="A2" s="64" t="s">
        <v>123</v>
      </c>
      <c r="B2" s="65"/>
      <c r="C2" s="66"/>
      <c r="D2" s="67"/>
      <c r="E2" s="64" t="s">
        <v>108</v>
      </c>
      <c r="F2" s="68"/>
      <c r="G2" s="68"/>
      <c r="H2" s="68"/>
      <c r="I2" s="68"/>
      <c r="J2" s="65"/>
      <c r="K2" s="64" t="s">
        <v>109</v>
      </c>
      <c r="L2" s="68"/>
      <c r="M2" s="65"/>
    </row>
    <row r="3" spans="1:16" x14ac:dyDescent="0.55000000000000004">
      <c r="A3" s="2" t="s">
        <v>68</v>
      </c>
      <c r="B3" s="2" t="s">
        <v>69</v>
      </c>
      <c r="C3" s="2" t="s">
        <v>3</v>
      </c>
      <c r="D3" s="2" t="s">
        <v>70</v>
      </c>
      <c r="E3" s="2" t="s">
        <v>71</v>
      </c>
      <c r="F3" s="2" t="s">
        <v>72</v>
      </c>
      <c r="G3" s="4"/>
      <c r="H3" s="2" t="s">
        <v>68</v>
      </c>
      <c r="I3" s="2" t="s">
        <v>69</v>
      </c>
      <c r="J3" s="2" t="s">
        <v>3</v>
      </c>
      <c r="K3" s="2" t="s">
        <v>70</v>
      </c>
      <c r="L3" s="2" t="s">
        <v>71</v>
      </c>
      <c r="M3" s="2" t="s">
        <v>72</v>
      </c>
    </row>
    <row r="4" spans="1:16" ht="15.95" customHeight="1" x14ac:dyDescent="0.55000000000000004">
      <c r="A4" s="2">
        <v>1</v>
      </c>
      <c r="B4" s="2" t="s">
        <v>117</v>
      </c>
      <c r="C4" s="2" t="s">
        <v>9</v>
      </c>
      <c r="D4" s="2"/>
      <c r="E4" s="2"/>
      <c r="F4" s="2"/>
      <c r="G4" s="4"/>
      <c r="H4" s="2">
        <v>38</v>
      </c>
      <c r="I4" s="2"/>
      <c r="J4" s="2" t="s">
        <v>113</v>
      </c>
      <c r="K4" s="2"/>
      <c r="L4" s="2"/>
      <c r="M4" s="2"/>
    </row>
    <row r="5" spans="1:16" ht="15.95" customHeight="1" x14ac:dyDescent="0.55000000000000004">
      <c r="A5" s="2">
        <v>2</v>
      </c>
      <c r="B5" s="2" t="s">
        <v>8</v>
      </c>
      <c r="C5" s="2" t="s">
        <v>10</v>
      </c>
      <c r="D5" s="2"/>
      <c r="E5" s="2"/>
      <c r="F5" s="2"/>
      <c r="G5" s="4"/>
      <c r="H5" s="2">
        <v>39</v>
      </c>
      <c r="I5" s="2"/>
      <c r="J5" s="2"/>
      <c r="K5" s="2"/>
      <c r="L5" s="2"/>
      <c r="M5" s="2"/>
    </row>
    <row r="6" spans="1:16" ht="15.95" customHeight="1" x14ac:dyDescent="0.55000000000000004">
      <c r="A6" s="2">
        <v>3</v>
      </c>
      <c r="B6" s="2" t="s">
        <v>8</v>
      </c>
      <c r="C6" s="2" t="s">
        <v>74</v>
      </c>
      <c r="D6" s="2"/>
      <c r="E6" s="2"/>
      <c r="F6" s="2"/>
      <c r="G6" s="4"/>
      <c r="H6" s="2">
        <v>40</v>
      </c>
      <c r="I6" s="2" t="s">
        <v>79</v>
      </c>
      <c r="J6" s="2" t="s">
        <v>51</v>
      </c>
      <c r="K6" s="2"/>
      <c r="L6" s="2"/>
      <c r="M6" s="2"/>
    </row>
    <row r="7" spans="1:16" ht="15.95" customHeight="1" x14ac:dyDescent="0.55000000000000004">
      <c r="A7" s="2">
        <v>4</v>
      </c>
      <c r="B7" s="2" t="s">
        <v>118</v>
      </c>
      <c r="C7" s="2" t="s">
        <v>12</v>
      </c>
      <c r="D7" s="2"/>
      <c r="E7" s="2"/>
      <c r="F7" s="2"/>
      <c r="G7" s="4"/>
      <c r="H7" s="2">
        <v>41</v>
      </c>
      <c r="I7" s="2" t="s">
        <v>80</v>
      </c>
      <c r="J7" s="2" t="s">
        <v>9</v>
      </c>
      <c r="K7" s="2"/>
      <c r="L7" s="2"/>
      <c r="M7" s="2"/>
    </row>
    <row r="8" spans="1:16" ht="15.95" customHeight="1" x14ac:dyDescent="0.55000000000000004">
      <c r="A8" s="2">
        <v>5</v>
      </c>
      <c r="B8" s="2" t="s">
        <v>119</v>
      </c>
      <c r="C8" s="2" t="s">
        <v>9</v>
      </c>
      <c r="D8" s="2"/>
      <c r="E8" s="2"/>
      <c r="F8" s="2"/>
      <c r="G8" s="4"/>
      <c r="H8" s="2">
        <v>42</v>
      </c>
      <c r="I8" s="2" t="s">
        <v>54</v>
      </c>
      <c r="J8" s="2" t="s">
        <v>51</v>
      </c>
      <c r="K8" s="2"/>
      <c r="L8" s="2"/>
      <c r="M8" s="2"/>
    </row>
    <row r="9" spans="1:16" ht="15.95" customHeight="1" x14ac:dyDescent="0.55000000000000004">
      <c r="A9" s="2">
        <v>6</v>
      </c>
      <c r="B9" s="2"/>
      <c r="C9" s="2" t="s">
        <v>113</v>
      </c>
      <c r="D9" s="2"/>
      <c r="E9" s="2"/>
      <c r="F9" s="2"/>
      <c r="G9" s="4"/>
      <c r="H9" s="2">
        <v>43</v>
      </c>
      <c r="I9" s="2" t="s">
        <v>54</v>
      </c>
      <c r="J9" s="2" t="s">
        <v>81</v>
      </c>
      <c r="K9" s="2"/>
      <c r="L9" s="2"/>
      <c r="M9" s="2"/>
    </row>
    <row r="10" spans="1:16" ht="15.95" customHeight="1" x14ac:dyDescent="0.55000000000000004">
      <c r="A10" s="2">
        <v>7</v>
      </c>
      <c r="B10" s="2" t="s">
        <v>76</v>
      </c>
      <c r="C10" s="2" t="s">
        <v>9</v>
      </c>
      <c r="D10" s="2"/>
      <c r="E10" s="2"/>
      <c r="F10" s="2"/>
      <c r="G10" s="4"/>
      <c r="H10" s="2">
        <v>44</v>
      </c>
      <c r="I10" s="2" t="s">
        <v>82</v>
      </c>
      <c r="J10" s="2" t="s">
        <v>51</v>
      </c>
      <c r="K10" s="2"/>
      <c r="L10" s="2"/>
      <c r="M10" s="2"/>
    </row>
    <row r="11" spans="1:16" ht="15.95" customHeight="1" x14ac:dyDescent="0.55000000000000004">
      <c r="A11" s="2">
        <v>8</v>
      </c>
      <c r="B11" s="2" t="s">
        <v>77</v>
      </c>
      <c r="C11" s="2" t="s">
        <v>15</v>
      </c>
      <c r="D11" s="2"/>
      <c r="E11" s="2"/>
      <c r="F11" s="2"/>
      <c r="G11" s="4"/>
      <c r="H11" s="2">
        <v>45</v>
      </c>
      <c r="I11" s="2" t="s">
        <v>83</v>
      </c>
      <c r="J11" s="2" t="s">
        <v>51</v>
      </c>
      <c r="K11" s="2"/>
      <c r="L11" s="2"/>
      <c r="M11" s="2"/>
      <c r="P11" s="3"/>
    </row>
    <row r="12" spans="1:16" ht="15.95" customHeight="1" x14ac:dyDescent="0.55000000000000004">
      <c r="A12" s="2">
        <v>9</v>
      </c>
      <c r="B12" s="2" t="s">
        <v>17</v>
      </c>
      <c r="C12" s="2" t="s">
        <v>9</v>
      </c>
      <c r="D12" s="2"/>
      <c r="E12" s="2"/>
      <c r="F12" s="2"/>
      <c r="G12" s="4"/>
      <c r="H12" s="2"/>
      <c r="I12" s="2"/>
      <c r="J12" s="2"/>
      <c r="K12" s="2"/>
      <c r="L12" s="2"/>
      <c r="M12" s="2"/>
    </row>
    <row r="13" spans="1:16" ht="15.95" customHeight="1" x14ac:dyDescent="0.55000000000000004">
      <c r="A13" s="2">
        <v>10</v>
      </c>
      <c r="B13" s="2" t="s">
        <v>18</v>
      </c>
      <c r="C13" s="2" t="s">
        <v>74</v>
      </c>
      <c r="D13" s="2"/>
      <c r="E13" s="2"/>
      <c r="F13" s="2"/>
      <c r="G13" s="4"/>
      <c r="H13" s="2"/>
      <c r="I13" s="2"/>
      <c r="J13" s="2"/>
      <c r="K13" s="2"/>
      <c r="L13" s="2"/>
      <c r="M13" s="2"/>
    </row>
    <row r="14" spans="1:16" ht="15.95" customHeight="1" x14ac:dyDescent="0.55000000000000004">
      <c r="A14" s="2">
        <v>11</v>
      </c>
      <c r="B14" s="2"/>
      <c r="C14" s="2"/>
      <c r="D14" s="2"/>
      <c r="E14" s="2"/>
      <c r="F14" s="2"/>
      <c r="G14" s="4"/>
      <c r="H14" s="2"/>
      <c r="I14" s="2"/>
      <c r="J14" s="2"/>
      <c r="K14" s="2"/>
      <c r="L14" s="2"/>
      <c r="M14" s="2"/>
    </row>
    <row r="15" spans="1:16" ht="15.95" customHeight="1" x14ac:dyDescent="0.55000000000000004">
      <c r="A15" s="2">
        <v>12</v>
      </c>
      <c r="B15" s="2" t="s">
        <v>84</v>
      </c>
      <c r="C15" s="2" t="s">
        <v>11</v>
      </c>
      <c r="D15" s="2"/>
      <c r="E15" s="2"/>
      <c r="F15" s="2"/>
      <c r="G15" s="4"/>
      <c r="H15" s="2"/>
      <c r="I15" s="2"/>
      <c r="J15" s="2"/>
      <c r="K15" s="2"/>
      <c r="L15" s="2"/>
      <c r="M15" s="2"/>
    </row>
    <row r="16" spans="1:16" ht="15.95" customHeight="1" x14ac:dyDescent="0.55000000000000004">
      <c r="A16" s="2">
        <v>13</v>
      </c>
      <c r="B16" s="2"/>
      <c r="C16" s="2" t="s">
        <v>113</v>
      </c>
      <c r="D16" s="2"/>
      <c r="E16" s="2"/>
      <c r="F16" s="2"/>
      <c r="G16" s="4"/>
      <c r="H16" s="2"/>
      <c r="I16" s="2"/>
      <c r="J16" s="2"/>
      <c r="K16" s="2"/>
      <c r="L16" s="2"/>
      <c r="M16" s="2"/>
    </row>
    <row r="17" spans="1:13" ht="15.95" customHeight="1" x14ac:dyDescent="0.55000000000000004">
      <c r="A17" s="2">
        <v>14</v>
      </c>
      <c r="B17" s="2" t="s">
        <v>85</v>
      </c>
      <c r="C17" s="2" t="s">
        <v>86</v>
      </c>
      <c r="D17" s="2"/>
      <c r="E17" s="2"/>
      <c r="F17" s="2"/>
      <c r="G17" s="4"/>
      <c r="H17" s="2"/>
      <c r="I17" s="2"/>
      <c r="J17" s="2"/>
      <c r="K17" s="2"/>
      <c r="L17" s="2"/>
      <c r="M17" s="2"/>
    </row>
    <row r="18" spans="1:13" ht="15.95" customHeight="1" x14ac:dyDescent="0.55000000000000004">
      <c r="A18" s="2">
        <v>15</v>
      </c>
      <c r="B18" s="2" t="s">
        <v>22</v>
      </c>
      <c r="C18" s="2" t="s">
        <v>86</v>
      </c>
      <c r="D18" s="2"/>
      <c r="E18" s="2"/>
      <c r="F18" s="2"/>
      <c r="G18" s="4"/>
      <c r="H18" s="2"/>
      <c r="I18" s="2"/>
      <c r="J18" s="2"/>
      <c r="K18" s="2"/>
      <c r="L18" s="2"/>
      <c r="M18" s="2"/>
    </row>
    <row r="19" spans="1:13" ht="15.95" customHeight="1" x14ac:dyDescent="0.55000000000000004">
      <c r="A19" s="2">
        <v>16</v>
      </c>
      <c r="B19" s="2" t="s">
        <v>23</v>
      </c>
      <c r="C19" s="2" t="s">
        <v>86</v>
      </c>
      <c r="D19" s="2"/>
      <c r="E19" s="2"/>
      <c r="F19" s="2"/>
      <c r="G19" s="4"/>
      <c r="H19" s="2"/>
      <c r="I19" s="2"/>
      <c r="J19" s="2"/>
      <c r="K19" s="2"/>
      <c r="L19" s="2"/>
      <c r="M19" s="2"/>
    </row>
    <row r="20" spans="1:13" ht="15.95" customHeight="1" x14ac:dyDescent="0.55000000000000004">
      <c r="A20" s="2">
        <v>17</v>
      </c>
      <c r="B20" s="2" t="s">
        <v>113</v>
      </c>
      <c r="C20" s="2" t="s">
        <v>113</v>
      </c>
      <c r="D20" s="2"/>
      <c r="E20" s="2"/>
      <c r="F20" s="2"/>
      <c r="G20" s="4"/>
      <c r="H20" s="2"/>
      <c r="I20" s="2"/>
      <c r="J20" s="2"/>
      <c r="K20" s="2"/>
      <c r="L20" s="2"/>
      <c r="M20" s="2"/>
    </row>
    <row r="21" spans="1:13" ht="15.95" customHeight="1" x14ac:dyDescent="0.55000000000000004">
      <c r="A21" s="2">
        <v>18</v>
      </c>
      <c r="B21" s="2" t="s">
        <v>89</v>
      </c>
      <c r="C21" s="2" t="s">
        <v>91</v>
      </c>
      <c r="D21" s="2"/>
      <c r="E21" s="2"/>
      <c r="F21" s="2"/>
      <c r="G21" s="4"/>
      <c r="H21" s="2"/>
      <c r="I21" s="2"/>
      <c r="J21" s="2"/>
      <c r="K21" s="2"/>
      <c r="L21" s="2"/>
      <c r="M21" s="2"/>
    </row>
    <row r="22" spans="1:13" ht="15.95" customHeight="1" x14ac:dyDescent="0.55000000000000004">
      <c r="A22" s="2">
        <v>19</v>
      </c>
      <c r="B22" s="2" t="s">
        <v>26</v>
      </c>
      <c r="C22" s="2" t="s">
        <v>27</v>
      </c>
      <c r="D22" s="2"/>
      <c r="E22" s="2"/>
      <c r="F22" s="2"/>
      <c r="G22" s="4"/>
      <c r="H22" s="2"/>
      <c r="I22" s="30"/>
      <c r="J22" s="31"/>
      <c r="K22" s="31"/>
      <c r="L22" s="31"/>
      <c r="M22" s="32"/>
    </row>
    <row r="23" spans="1:13" ht="15.95" customHeight="1" x14ac:dyDescent="0.55000000000000004">
      <c r="A23" s="2">
        <v>20</v>
      </c>
      <c r="B23" s="2" t="s">
        <v>92</v>
      </c>
      <c r="C23" s="2" t="s">
        <v>28</v>
      </c>
      <c r="D23" s="2"/>
      <c r="E23" s="2"/>
      <c r="F23" s="2"/>
      <c r="G23" s="4"/>
      <c r="H23" s="2"/>
      <c r="I23" s="2"/>
      <c r="J23" s="2"/>
      <c r="K23" s="2"/>
      <c r="L23" s="2"/>
      <c r="M23" s="2"/>
    </row>
    <row r="24" spans="1:13" ht="15.95" customHeight="1" x14ac:dyDescent="0.55000000000000004">
      <c r="A24" s="2">
        <v>21</v>
      </c>
      <c r="B24" s="2" t="s">
        <v>94</v>
      </c>
      <c r="C24" s="2" t="s">
        <v>30</v>
      </c>
      <c r="D24" s="2"/>
      <c r="E24" s="2"/>
      <c r="F24" s="2"/>
      <c r="G24" s="4"/>
      <c r="H24" s="62" t="s">
        <v>87</v>
      </c>
      <c r="I24" s="69"/>
      <c r="J24" s="69"/>
      <c r="K24" s="69"/>
      <c r="L24" s="69"/>
      <c r="M24" s="63"/>
    </row>
    <row r="25" spans="1:13" ht="15.95" customHeight="1" x14ac:dyDescent="0.55000000000000004">
      <c r="A25" s="2">
        <v>22</v>
      </c>
      <c r="B25" s="2" t="s">
        <v>31</v>
      </c>
      <c r="C25" s="2" t="s">
        <v>95</v>
      </c>
      <c r="D25" s="2"/>
      <c r="E25" s="2"/>
      <c r="F25" s="2"/>
      <c r="G25" s="4"/>
      <c r="H25" s="2">
        <v>1</v>
      </c>
      <c r="I25" s="2" t="s">
        <v>115</v>
      </c>
      <c r="J25" s="2"/>
      <c r="K25" s="2"/>
      <c r="L25" s="2"/>
      <c r="M25" s="2"/>
    </row>
    <row r="26" spans="1:13" ht="15.95" customHeight="1" x14ac:dyDescent="0.55000000000000004">
      <c r="A26" s="2">
        <v>23</v>
      </c>
      <c r="B26" s="2" t="s">
        <v>96</v>
      </c>
      <c r="C26" s="2" t="s">
        <v>33</v>
      </c>
      <c r="D26" s="2"/>
      <c r="E26" s="2"/>
      <c r="F26" s="2"/>
      <c r="G26" s="4"/>
      <c r="H26" s="2">
        <v>2</v>
      </c>
      <c r="I26" s="2" t="s">
        <v>59</v>
      </c>
      <c r="J26" s="2"/>
      <c r="K26" s="2"/>
      <c r="L26" s="2"/>
      <c r="M26" s="2"/>
    </row>
    <row r="27" spans="1:13" ht="15.95" customHeight="1" x14ac:dyDescent="0.55000000000000004">
      <c r="A27" s="2">
        <v>24</v>
      </c>
      <c r="B27" s="2" t="s">
        <v>34</v>
      </c>
      <c r="C27" s="2" t="s">
        <v>30</v>
      </c>
      <c r="D27" s="2"/>
      <c r="E27" s="2"/>
      <c r="F27" s="2"/>
      <c r="G27" s="4"/>
      <c r="H27" s="2">
        <v>3</v>
      </c>
      <c r="I27" s="2" t="s">
        <v>90</v>
      </c>
      <c r="J27" s="2"/>
      <c r="K27" s="2"/>
      <c r="L27" s="2"/>
      <c r="M27" s="2"/>
    </row>
    <row r="28" spans="1:13" ht="15.95" customHeight="1" x14ac:dyDescent="0.55000000000000004">
      <c r="A28" s="2">
        <v>25</v>
      </c>
      <c r="B28" s="2" t="s">
        <v>35</v>
      </c>
      <c r="C28" s="2" t="s">
        <v>10</v>
      </c>
      <c r="D28" s="2"/>
      <c r="E28" s="2"/>
      <c r="F28" s="2"/>
      <c r="G28" s="4"/>
      <c r="H28" s="2">
        <v>4</v>
      </c>
      <c r="I28" s="2" t="s">
        <v>61</v>
      </c>
      <c r="J28" s="2"/>
      <c r="K28" s="2"/>
      <c r="L28" s="2"/>
      <c r="M28" s="2"/>
    </row>
    <row r="29" spans="1:13" ht="15.95" customHeight="1" x14ac:dyDescent="0.55000000000000004">
      <c r="A29" s="2">
        <v>26</v>
      </c>
      <c r="B29" s="2" t="s">
        <v>98</v>
      </c>
      <c r="C29" s="2" t="s">
        <v>37</v>
      </c>
      <c r="D29" s="2"/>
      <c r="E29" s="2"/>
      <c r="F29" s="2"/>
      <c r="G29" s="4"/>
      <c r="H29" s="2">
        <v>5</v>
      </c>
      <c r="I29" s="2" t="s">
        <v>62</v>
      </c>
      <c r="J29" s="2"/>
      <c r="K29" s="2"/>
      <c r="L29" s="2"/>
      <c r="M29" s="2"/>
    </row>
    <row r="30" spans="1:13" ht="15.95" customHeight="1" x14ac:dyDescent="0.55000000000000004">
      <c r="A30" s="2">
        <v>27</v>
      </c>
      <c r="B30" s="2" t="s">
        <v>99</v>
      </c>
      <c r="C30" s="2" t="s">
        <v>37</v>
      </c>
      <c r="D30" s="2"/>
      <c r="E30" s="2"/>
      <c r="F30" s="2"/>
      <c r="G30" s="4"/>
      <c r="H30" s="2">
        <v>6</v>
      </c>
      <c r="I30" s="2" t="s">
        <v>93</v>
      </c>
      <c r="J30" s="2"/>
      <c r="K30" s="2"/>
      <c r="L30" s="2"/>
      <c r="M30" s="2"/>
    </row>
    <row r="31" spans="1:13" ht="15.95" customHeight="1" x14ac:dyDescent="0.55000000000000004">
      <c r="A31" s="2">
        <v>28</v>
      </c>
      <c r="B31" s="2" t="s">
        <v>100</v>
      </c>
      <c r="C31" s="2" t="s">
        <v>27</v>
      </c>
      <c r="D31" s="2"/>
      <c r="E31" s="2"/>
      <c r="F31" s="2"/>
      <c r="G31" s="4"/>
      <c r="H31" s="2">
        <v>7</v>
      </c>
      <c r="I31" s="2" t="s">
        <v>64</v>
      </c>
      <c r="J31" s="2"/>
      <c r="K31" s="2"/>
      <c r="L31" s="2"/>
      <c r="M31" s="2"/>
    </row>
    <row r="32" spans="1:13" ht="15.95" customHeight="1" x14ac:dyDescent="0.55000000000000004">
      <c r="A32" s="2">
        <v>29</v>
      </c>
      <c r="B32" s="2" t="s">
        <v>101</v>
      </c>
      <c r="C32" s="2" t="s">
        <v>27</v>
      </c>
      <c r="D32" s="2"/>
      <c r="E32" s="2"/>
      <c r="F32" s="2"/>
      <c r="G32" s="4"/>
      <c r="H32" s="2">
        <v>8</v>
      </c>
      <c r="I32" s="2" t="s">
        <v>116</v>
      </c>
      <c r="J32" s="2"/>
      <c r="K32" s="2"/>
      <c r="L32" s="2"/>
      <c r="M32" s="2"/>
    </row>
    <row r="33" spans="1:13 16384:16384" ht="15.95" customHeight="1" x14ac:dyDescent="0.55000000000000004">
      <c r="A33" s="2">
        <v>30</v>
      </c>
      <c r="B33" s="2" t="s">
        <v>114</v>
      </c>
      <c r="C33" s="2" t="s">
        <v>42</v>
      </c>
      <c r="D33" s="2"/>
      <c r="E33" s="2"/>
      <c r="F33" s="2"/>
      <c r="G33" s="4"/>
      <c r="H33" s="2">
        <v>9</v>
      </c>
      <c r="I33" s="2" t="s">
        <v>97</v>
      </c>
      <c r="J33" s="2"/>
      <c r="K33" s="2"/>
      <c r="L33" s="2"/>
      <c r="M33" s="2"/>
    </row>
    <row r="34" spans="1:13 16384:16384" ht="15.95" customHeight="1" x14ac:dyDescent="0.55000000000000004">
      <c r="A34" s="2">
        <v>31</v>
      </c>
      <c r="B34" s="2" t="s">
        <v>73</v>
      </c>
      <c r="C34" s="2" t="s">
        <v>43</v>
      </c>
      <c r="D34" s="2"/>
      <c r="E34" s="2"/>
      <c r="F34" s="2"/>
      <c r="G34" s="4"/>
      <c r="H34" s="2"/>
      <c r="I34" s="2"/>
      <c r="J34" s="2"/>
      <c r="K34" s="2"/>
      <c r="L34" s="2"/>
      <c r="M34" s="2"/>
    </row>
    <row r="35" spans="1:13 16384:16384" ht="15.95" customHeight="1" x14ac:dyDescent="0.55000000000000004">
      <c r="A35" s="2">
        <v>32</v>
      </c>
      <c r="B35" s="2" t="s">
        <v>44</v>
      </c>
      <c r="C35" s="2" t="s">
        <v>10</v>
      </c>
      <c r="D35" s="2"/>
      <c r="E35" s="2"/>
      <c r="F35" s="2"/>
      <c r="G35" s="4"/>
      <c r="H35" s="2"/>
      <c r="I35" s="2"/>
      <c r="J35" s="2"/>
      <c r="K35" s="2"/>
      <c r="L35" s="2"/>
      <c r="M35" s="2"/>
    </row>
    <row r="36" spans="1:13 16384:16384" ht="15.95" customHeight="1" x14ac:dyDescent="0.55000000000000004">
      <c r="A36" s="2">
        <v>33</v>
      </c>
      <c r="B36" s="2" t="s">
        <v>45</v>
      </c>
      <c r="C36" s="2" t="s">
        <v>46</v>
      </c>
      <c r="D36" s="2"/>
      <c r="E36" s="2"/>
      <c r="F36" s="2"/>
      <c r="G36" s="4"/>
      <c r="H36" s="2"/>
      <c r="I36" s="2"/>
      <c r="J36" s="2"/>
      <c r="K36" s="2"/>
      <c r="L36" s="2"/>
      <c r="M36" s="2"/>
    </row>
    <row r="37" spans="1:13 16384:16384" ht="15.95" customHeight="1" x14ac:dyDescent="0.55000000000000004">
      <c r="A37" s="2">
        <v>34</v>
      </c>
      <c r="B37" s="2" t="s">
        <v>47</v>
      </c>
      <c r="C37" s="2" t="s">
        <v>48</v>
      </c>
      <c r="D37" s="2"/>
      <c r="E37" s="2"/>
      <c r="F37" s="2"/>
      <c r="G37" s="4"/>
      <c r="H37" s="2"/>
      <c r="I37" s="2"/>
      <c r="J37" s="2"/>
      <c r="K37" s="2"/>
      <c r="L37" s="2"/>
      <c r="M37" s="2"/>
    </row>
    <row r="38" spans="1:13 16384:16384" ht="15.95" customHeight="1" x14ac:dyDescent="0.55000000000000004">
      <c r="A38" s="2">
        <v>35</v>
      </c>
      <c r="B38" s="2" t="s">
        <v>49</v>
      </c>
      <c r="C38" s="2" t="s">
        <v>10</v>
      </c>
      <c r="D38" s="2"/>
      <c r="E38" s="2"/>
      <c r="F38" s="2"/>
      <c r="G38" s="4"/>
      <c r="H38" s="2"/>
      <c r="I38" s="2"/>
      <c r="J38" s="2"/>
      <c r="K38" s="2"/>
      <c r="L38" s="2"/>
      <c r="M38" s="2"/>
    </row>
    <row r="39" spans="1:13 16384:16384" ht="15.95" customHeight="1" x14ac:dyDescent="0.55000000000000004">
      <c r="A39" s="2">
        <v>36</v>
      </c>
      <c r="B39" s="2" t="s">
        <v>49</v>
      </c>
      <c r="C39" s="2" t="s">
        <v>9</v>
      </c>
      <c r="D39" s="2"/>
      <c r="E39" s="2"/>
      <c r="F39" s="2"/>
      <c r="G39" s="4"/>
      <c r="H39" s="2"/>
      <c r="I39" s="2"/>
      <c r="J39" s="2"/>
      <c r="K39" s="2"/>
      <c r="L39" s="2"/>
      <c r="M39" s="2"/>
    </row>
    <row r="40" spans="1:13 16384:16384" ht="15.95" customHeight="1" x14ac:dyDescent="0.55000000000000004">
      <c r="A40" s="2">
        <v>37</v>
      </c>
      <c r="B40" s="2" t="s">
        <v>78</v>
      </c>
      <c r="C40" s="2" t="s">
        <v>75</v>
      </c>
      <c r="D40" s="2"/>
      <c r="E40" s="2"/>
      <c r="F40" s="2"/>
      <c r="G40" s="4"/>
      <c r="H40" s="2"/>
      <c r="I40" s="2"/>
      <c r="J40" s="2"/>
      <c r="K40" s="2"/>
      <c r="L40" s="2"/>
      <c r="M40" s="2"/>
    </row>
    <row r="41" spans="1:13 16384:16384" ht="21" x14ac:dyDescent="0.55000000000000004">
      <c r="A41" s="58" t="s">
        <v>121</v>
      </c>
      <c r="B41" s="59"/>
      <c r="C41" s="59"/>
      <c r="D41" s="59"/>
      <c r="E41" s="59"/>
      <c r="F41" s="60"/>
      <c r="G41" s="5"/>
      <c r="H41" s="61" t="s">
        <v>120</v>
      </c>
      <c r="I41" s="61"/>
      <c r="J41" s="61"/>
      <c r="K41" s="61"/>
      <c r="L41" s="61"/>
      <c r="M41" s="61"/>
    </row>
    <row r="44" spans="1:13 16384:16384" x14ac:dyDescent="0.55000000000000004">
      <c r="I44" s="1" t="s">
        <v>122</v>
      </c>
      <c r="XFD44"/>
    </row>
  </sheetData>
  <mergeCells count="9">
    <mergeCell ref="A41:F41"/>
    <mergeCell ref="H41:M41"/>
    <mergeCell ref="A1:B1"/>
    <mergeCell ref="A2:B2"/>
    <mergeCell ref="C2:D2"/>
    <mergeCell ref="E2:J2"/>
    <mergeCell ref="K2:M2"/>
    <mergeCell ref="H24:M24"/>
    <mergeCell ref="C1:M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opLeftCell="A5" zoomScale="70" zoomScaleNormal="70" workbookViewId="0">
      <pane xSplit="3" ySplit="2" topLeftCell="D13" activePane="bottomRight" state="frozen"/>
      <selection activeCell="A5" sqref="A5"/>
      <selection pane="topRight" activeCell="D5" sqref="D5"/>
      <selection pane="bottomLeft" activeCell="A7" sqref="A7"/>
      <selection pane="bottomRight" activeCell="B79" sqref="B79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110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111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/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114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106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6" si="6">SUM(AI78:AJ78)</f>
        <v>0</v>
      </c>
      <c r="AL78" s="29">
        <f t="shared" ref="AL78:AL86" si="7">SUM(D78:AH78)</f>
        <v>0</v>
      </c>
      <c r="AM78" s="29">
        <f t="shared" ref="AM78:AM86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si="6"/>
        <v>0</v>
      </c>
      <c r="AL81" s="25">
        <f t="shared" si="7"/>
        <v>0</v>
      </c>
      <c r="AM81" s="25">
        <f t="shared" si="8"/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6"/>
        <v>0</v>
      </c>
      <c r="AL82" s="29">
        <f t="shared" si="7"/>
        <v>0</v>
      </c>
      <c r="AM82" s="29">
        <f t="shared" si="8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6"/>
        <v>0</v>
      </c>
      <c r="AL83" s="25">
        <f t="shared" si="7"/>
        <v>0</v>
      </c>
      <c r="AM83" s="25">
        <f t="shared" si="8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6"/>
        <v>0</v>
      </c>
      <c r="AL84" s="29">
        <f t="shared" si="7"/>
        <v>0</v>
      </c>
      <c r="AM84" s="29">
        <f t="shared" si="8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6"/>
        <v>0</v>
      </c>
      <c r="AL86" s="29">
        <f t="shared" si="7"/>
        <v>0</v>
      </c>
      <c r="AM86" s="29">
        <f t="shared" si="8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opLeftCell="A5" zoomScale="70" zoomScaleNormal="70" workbookViewId="0">
      <pane xSplit="3" ySplit="2" topLeftCell="D17" activePane="bottomRight" state="frozen"/>
      <selection activeCell="A5" sqref="A5"/>
      <selection pane="topRight" activeCell="D5" sqref="D5"/>
      <selection pane="bottomLeft" activeCell="A7" sqref="A7"/>
      <selection pane="bottomRight" activeCell="B79" sqref="B79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117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111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/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114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 t="s">
        <v>113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116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6" si="6">SUM(AI78:AJ78)</f>
        <v>0</v>
      </c>
      <c r="AL78" s="29">
        <f t="shared" ref="AL78:AL86" si="7">SUM(D78:AH78)</f>
        <v>0</v>
      </c>
      <c r="AM78" s="29">
        <f t="shared" ref="AM78:AM86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si="6"/>
        <v>0</v>
      </c>
      <c r="AL81" s="25">
        <f t="shared" si="7"/>
        <v>0</v>
      </c>
      <c r="AM81" s="25">
        <f t="shared" si="8"/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6"/>
        <v>0</v>
      </c>
      <c r="AL82" s="29">
        <f t="shared" si="7"/>
        <v>0</v>
      </c>
      <c r="AM82" s="29">
        <f t="shared" si="8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6"/>
        <v>0</v>
      </c>
      <c r="AL83" s="25">
        <f t="shared" si="7"/>
        <v>0</v>
      </c>
      <c r="AM83" s="25">
        <f t="shared" si="8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6"/>
        <v>0</v>
      </c>
      <c r="AL84" s="29">
        <f t="shared" si="7"/>
        <v>0</v>
      </c>
      <c r="AM84" s="29">
        <f t="shared" si="8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6"/>
        <v>0</v>
      </c>
      <c r="AL86" s="29">
        <f t="shared" si="7"/>
        <v>0</v>
      </c>
      <c r="AM86" s="29">
        <f t="shared" si="8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opLeftCell="A5" zoomScale="70" zoomScaleNormal="70" workbookViewId="0">
      <pane xSplit="3" ySplit="2" topLeftCell="D19" activePane="bottomRight" state="frozen"/>
      <selection activeCell="A5" sqref="A5"/>
      <selection pane="topRight" activeCell="D5" sqref="D5"/>
      <selection pane="bottomLeft" activeCell="A7" sqref="A7"/>
      <selection pane="bottomRight" activeCell="E28" sqref="E28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110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118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/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114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116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6" si="6">SUM(AI78:AJ78)</f>
        <v>0</v>
      </c>
      <c r="AL78" s="29">
        <f t="shared" ref="AL78:AL86" si="7">SUM(D78:AH78)</f>
        <v>0</v>
      </c>
      <c r="AM78" s="29">
        <f t="shared" ref="AM78:AM86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si="6"/>
        <v>0</v>
      </c>
      <c r="AL81" s="25">
        <f t="shared" si="7"/>
        <v>0</v>
      </c>
      <c r="AM81" s="25">
        <f t="shared" si="8"/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6"/>
        <v>0</v>
      </c>
      <c r="AL82" s="29">
        <f t="shared" si="7"/>
        <v>0</v>
      </c>
      <c r="AM82" s="29">
        <f t="shared" si="8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6"/>
        <v>0</v>
      </c>
      <c r="AL83" s="25">
        <f t="shared" si="7"/>
        <v>0</v>
      </c>
      <c r="AM83" s="25">
        <f t="shared" si="8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6"/>
        <v>0</v>
      </c>
      <c r="AL84" s="29">
        <f t="shared" si="7"/>
        <v>0</v>
      </c>
      <c r="AM84" s="29">
        <f t="shared" si="8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6"/>
        <v>0</v>
      </c>
      <c r="AL86" s="29">
        <f t="shared" si="7"/>
        <v>0</v>
      </c>
      <c r="AM86" s="29">
        <f t="shared" si="8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zoomScaleNormal="100" workbookViewId="0">
      <selection activeCell="H34" sqref="H34:H40"/>
    </sheetView>
  </sheetViews>
  <sheetFormatPr defaultColWidth="9" defaultRowHeight="19.5" x14ac:dyDescent="0.55000000000000004"/>
  <cols>
    <col min="1" max="1" width="6.28515625" style="1" customWidth="1"/>
    <col min="2" max="2" width="25" style="1" customWidth="1"/>
    <col min="3" max="3" width="10.140625" style="1" bestFit="1" customWidth="1"/>
    <col min="4" max="4" width="12" style="1" customWidth="1"/>
    <col min="5" max="5" width="11.7109375" style="1" customWidth="1"/>
    <col min="6" max="6" width="9" style="1"/>
    <col min="7" max="7" width="1.42578125" style="6" customWidth="1"/>
    <col min="8" max="8" width="9" style="1"/>
    <col min="9" max="9" width="24.42578125" style="1" customWidth="1"/>
    <col min="10" max="10" width="10.85546875" style="1" customWidth="1"/>
    <col min="11" max="16384" width="9" style="1"/>
  </cols>
  <sheetData>
    <row r="1" spans="1:16" ht="20.25" x14ac:dyDescent="0.55000000000000004">
      <c r="A1" s="62" t="s">
        <v>66</v>
      </c>
      <c r="B1" s="63"/>
      <c r="C1" s="70" t="s">
        <v>67</v>
      </c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6" ht="20.25" x14ac:dyDescent="0.55000000000000004">
      <c r="A2" s="64" t="s">
        <v>123</v>
      </c>
      <c r="B2" s="65"/>
      <c r="C2" s="66"/>
      <c r="D2" s="67"/>
      <c r="E2" s="64" t="s">
        <v>108</v>
      </c>
      <c r="F2" s="68"/>
      <c r="G2" s="68"/>
      <c r="H2" s="68"/>
      <c r="I2" s="68"/>
      <c r="J2" s="65"/>
      <c r="K2" s="64" t="s">
        <v>109</v>
      </c>
      <c r="L2" s="68"/>
      <c r="M2" s="65"/>
    </row>
    <row r="3" spans="1:16" x14ac:dyDescent="0.55000000000000004">
      <c r="A3" s="2" t="s">
        <v>68</v>
      </c>
      <c r="B3" s="2" t="s">
        <v>69</v>
      </c>
      <c r="C3" s="2" t="s">
        <v>3</v>
      </c>
      <c r="D3" s="2" t="s">
        <v>70</v>
      </c>
      <c r="E3" s="2" t="s">
        <v>71</v>
      </c>
      <c r="F3" s="2" t="s">
        <v>72</v>
      </c>
      <c r="G3" s="4"/>
      <c r="H3" s="2" t="s">
        <v>68</v>
      </c>
      <c r="I3" s="2" t="s">
        <v>69</v>
      </c>
      <c r="J3" s="2" t="s">
        <v>3</v>
      </c>
      <c r="K3" s="2" t="s">
        <v>70</v>
      </c>
      <c r="L3" s="2" t="s">
        <v>71</v>
      </c>
      <c r="M3" s="2" t="s">
        <v>72</v>
      </c>
    </row>
    <row r="4" spans="1:16" ht="15.95" customHeight="1" x14ac:dyDescent="0.55000000000000004">
      <c r="A4" s="2">
        <v>1</v>
      </c>
      <c r="B4" s="2" t="s">
        <v>124</v>
      </c>
      <c r="C4" s="2" t="s">
        <v>9</v>
      </c>
      <c r="D4" s="2"/>
      <c r="E4" s="2"/>
      <c r="F4" s="2"/>
      <c r="G4" s="4"/>
      <c r="H4" s="2">
        <v>38</v>
      </c>
      <c r="I4" s="2"/>
      <c r="J4" s="2"/>
      <c r="K4" s="2"/>
      <c r="L4" s="2"/>
      <c r="M4" s="2"/>
    </row>
    <row r="5" spans="1:16" ht="15.95" customHeight="1" x14ac:dyDescent="0.55000000000000004">
      <c r="A5" s="2">
        <v>2</v>
      </c>
      <c r="B5" s="2" t="s">
        <v>8</v>
      </c>
      <c r="C5" s="2" t="s">
        <v>10</v>
      </c>
      <c r="D5" s="2"/>
      <c r="E5" s="2"/>
      <c r="F5" s="2"/>
      <c r="G5" s="4"/>
      <c r="H5" s="2">
        <v>39</v>
      </c>
      <c r="I5" s="2"/>
      <c r="J5" s="2"/>
      <c r="K5" s="2"/>
      <c r="L5" s="2"/>
      <c r="M5" s="2"/>
    </row>
    <row r="6" spans="1:16" ht="15.95" customHeight="1" x14ac:dyDescent="0.55000000000000004">
      <c r="A6" s="2">
        <v>3</v>
      </c>
      <c r="B6" s="2" t="s">
        <v>8</v>
      </c>
      <c r="C6" s="2" t="s">
        <v>74</v>
      </c>
      <c r="D6" s="2"/>
      <c r="E6" s="2"/>
      <c r="F6" s="2"/>
      <c r="G6" s="4"/>
      <c r="H6" s="2">
        <v>40</v>
      </c>
      <c r="I6" s="2" t="s">
        <v>79</v>
      </c>
      <c r="J6" s="2" t="s">
        <v>51</v>
      </c>
      <c r="K6" s="2"/>
      <c r="L6" s="2"/>
      <c r="M6" s="2"/>
    </row>
    <row r="7" spans="1:16" ht="15.95" customHeight="1" x14ac:dyDescent="0.55000000000000004">
      <c r="A7" s="2">
        <v>4</v>
      </c>
      <c r="B7" s="2" t="s">
        <v>111</v>
      </c>
      <c r="C7" s="2" t="s">
        <v>12</v>
      </c>
      <c r="D7" s="2"/>
      <c r="E7" s="2"/>
      <c r="F7" s="2"/>
      <c r="G7" s="4"/>
      <c r="H7" s="2">
        <v>41</v>
      </c>
      <c r="I7" s="2" t="s">
        <v>80</v>
      </c>
      <c r="J7" s="2" t="s">
        <v>9</v>
      </c>
      <c r="K7" s="2"/>
      <c r="L7" s="2"/>
      <c r="M7" s="2"/>
    </row>
    <row r="8" spans="1:16" ht="15.95" customHeight="1" x14ac:dyDescent="0.55000000000000004">
      <c r="A8" s="2">
        <v>5</v>
      </c>
      <c r="B8" s="2" t="s">
        <v>119</v>
      </c>
      <c r="C8" s="2" t="s">
        <v>9</v>
      </c>
      <c r="D8" s="2"/>
      <c r="E8" s="2"/>
      <c r="F8" s="2"/>
      <c r="G8" s="4"/>
      <c r="H8" s="2">
        <v>42</v>
      </c>
      <c r="I8" s="2" t="s">
        <v>54</v>
      </c>
      <c r="J8" s="2" t="s">
        <v>51</v>
      </c>
      <c r="K8" s="2"/>
      <c r="L8" s="2"/>
      <c r="M8" s="2"/>
    </row>
    <row r="9" spans="1:16" ht="15.95" customHeight="1" x14ac:dyDescent="0.55000000000000004">
      <c r="A9" s="2">
        <v>6</v>
      </c>
      <c r="B9" s="2"/>
      <c r="C9" s="2"/>
      <c r="D9" s="2"/>
      <c r="E9" s="2"/>
      <c r="F9" s="2"/>
      <c r="G9" s="4"/>
      <c r="H9" s="2">
        <v>43</v>
      </c>
      <c r="I9" s="2" t="s">
        <v>54</v>
      </c>
      <c r="J9" s="2" t="s">
        <v>81</v>
      </c>
      <c r="K9" s="2"/>
      <c r="L9" s="2"/>
      <c r="M9" s="2"/>
    </row>
    <row r="10" spans="1:16" ht="15.95" customHeight="1" x14ac:dyDescent="0.55000000000000004">
      <c r="A10" s="2">
        <v>7</v>
      </c>
      <c r="B10" s="2" t="s">
        <v>76</v>
      </c>
      <c r="C10" s="2" t="s">
        <v>9</v>
      </c>
      <c r="D10" s="2"/>
      <c r="E10" s="2"/>
      <c r="F10" s="2"/>
      <c r="G10" s="4"/>
      <c r="H10" s="2">
        <v>44</v>
      </c>
      <c r="I10" s="2" t="s">
        <v>82</v>
      </c>
      <c r="J10" s="2" t="s">
        <v>51</v>
      </c>
      <c r="K10" s="2"/>
      <c r="L10" s="2"/>
      <c r="M10" s="2"/>
    </row>
    <row r="11" spans="1:16" ht="15.95" customHeight="1" x14ac:dyDescent="0.55000000000000004">
      <c r="A11" s="2">
        <v>8</v>
      </c>
      <c r="B11" s="2" t="s">
        <v>77</v>
      </c>
      <c r="C11" s="2" t="s">
        <v>15</v>
      </c>
      <c r="D11" s="2"/>
      <c r="E11" s="2"/>
      <c r="F11" s="2"/>
      <c r="G11" s="4"/>
      <c r="H11" s="2">
        <v>45</v>
      </c>
      <c r="I11" s="2" t="s">
        <v>83</v>
      </c>
      <c r="J11" s="2" t="s">
        <v>51</v>
      </c>
      <c r="K11" s="2"/>
      <c r="L11" s="2"/>
      <c r="M11" s="2"/>
      <c r="P11" s="3"/>
    </row>
    <row r="12" spans="1:16" ht="15.95" customHeight="1" x14ac:dyDescent="0.55000000000000004">
      <c r="A12" s="2">
        <v>9</v>
      </c>
      <c r="B12" s="2" t="s">
        <v>17</v>
      </c>
      <c r="C12" s="2" t="s">
        <v>9</v>
      </c>
      <c r="D12" s="2"/>
      <c r="E12" s="2"/>
      <c r="F12" s="2"/>
      <c r="G12" s="4"/>
      <c r="H12" s="2"/>
      <c r="I12" s="2"/>
      <c r="J12" s="2"/>
      <c r="K12" s="2"/>
      <c r="L12" s="2"/>
      <c r="M12" s="2"/>
    </row>
    <row r="13" spans="1:16" ht="15.95" customHeight="1" x14ac:dyDescent="0.55000000000000004">
      <c r="A13" s="2">
        <v>10</v>
      </c>
      <c r="B13" s="2" t="s">
        <v>18</v>
      </c>
      <c r="C13" s="2" t="s">
        <v>74</v>
      </c>
      <c r="D13" s="2"/>
      <c r="E13" s="2"/>
      <c r="F13" s="2"/>
      <c r="G13" s="4"/>
      <c r="H13" s="2"/>
      <c r="I13" s="2"/>
      <c r="J13" s="2"/>
      <c r="K13" s="2"/>
      <c r="L13" s="2"/>
      <c r="M13" s="2"/>
    </row>
    <row r="14" spans="1:16" ht="15.95" customHeight="1" x14ac:dyDescent="0.55000000000000004">
      <c r="A14" s="2">
        <v>11</v>
      </c>
      <c r="B14" s="2"/>
      <c r="C14" s="2"/>
      <c r="D14" s="2"/>
      <c r="E14" s="2"/>
      <c r="F14" s="2"/>
      <c r="G14" s="4"/>
      <c r="H14" s="2"/>
      <c r="I14" s="2"/>
      <c r="J14" s="2"/>
      <c r="K14" s="2"/>
      <c r="L14" s="2"/>
      <c r="M14" s="2"/>
    </row>
    <row r="15" spans="1:16" ht="15.95" customHeight="1" x14ac:dyDescent="0.55000000000000004">
      <c r="A15" s="2">
        <v>12</v>
      </c>
      <c r="B15" s="2" t="s">
        <v>84</v>
      </c>
      <c r="C15" s="2" t="s">
        <v>11</v>
      </c>
      <c r="D15" s="2"/>
      <c r="E15" s="2"/>
      <c r="F15" s="2"/>
      <c r="G15" s="4"/>
      <c r="H15" s="2"/>
      <c r="I15" s="2"/>
      <c r="J15" s="2"/>
      <c r="K15" s="2"/>
      <c r="L15" s="2"/>
      <c r="M15" s="2"/>
    </row>
    <row r="16" spans="1:16" ht="15.95" customHeight="1" x14ac:dyDescent="0.55000000000000004">
      <c r="A16" s="2">
        <v>13</v>
      </c>
      <c r="B16" s="2"/>
      <c r="C16" s="2"/>
      <c r="D16" s="2"/>
      <c r="E16" s="2"/>
      <c r="F16" s="2"/>
      <c r="G16" s="4"/>
      <c r="H16" s="2"/>
      <c r="I16" s="2"/>
      <c r="J16" s="2"/>
      <c r="K16" s="2"/>
      <c r="L16" s="2"/>
      <c r="M16" s="2"/>
    </row>
    <row r="17" spans="1:13" ht="15.95" customHeight="1" x14ac:dyDescent="0.55000000000000004">
      <c r="A17" s="2">
        <v>14</v>
      </c>
      <c r="B17" s="2" t="s">
        <v>85</v>
      </c>
      <c r="C17" s="2" t="s">
        <v>86</v>
      </c>
      <c r="D17" s="2"/>
      <c r="E17" s="2"/>
      <c r="F17" s="2"/>
      <c r="G17" s="4"/>
      <c r="H17" s="2"/>
      <c r="I17" s="2"/>
      <c r="J17" s="2"/>
      <c r="K17" s="2"/>
      <c r="L17" s="2"/>
      <c r="M17" s="2"/>
    </row>
    <row r="18" spans="1:13" ht="15.95" customHeight="1" x14ac:dyDescent="0.55000000000000004">
      <c r="A18" s="2">
        <v>15</v>
      </c>
      <c r="B18" s="2" t="s">
        <v>22</v>
      </c>
      <c r="C18" s="2" t="s">
        <v>86</v>
      </c>
      <c r="D18" s="2"/>
      <c r="E18" s="2"/>
      <c r="F18" s="2"/>
      <c r="G18" s="4"/>
      <c r="H18" s="2"/>
      <c r="I18" s="2"/>
      <c r="J18" s="2"/>
      <c r="K18" s="2"/>
      <c r="L18" s="2"/>
      <c r="M18" s="2"/>
    </row>
    <row r="19" spans="1:13" ht="15.95" customHeight="1" x14ac:dyDescent="0.55000000000000004">
      <c r="A19" s="2">
        <v>16</v>
      </c>
      <c r="B19" s="2" t="s">
        <v>23</v>
      </c>
      <c r="C19" s="2" t="s">
        <v>86</v>
      </c>
      <c r="D19" s="2"/>
      <c r="E19" s="2"/>
      <c r="F19" s="2"/>
      <c r="G19" s="4"/>
      <c r="H19" s="2"/>
      <c r="I19" s="2"/>
      <c r="J19" s="2"/>
      <c r="K19" s="2"/>
      <c r="L19" s="2"/>
      <c r="M19" s="2"/>
    </row>
    <row r="20" spans="1:13" ht="15.95" customHeight="1" x14ac:dyDescent="0.55000000000000004">
      <c r="A20" s="2">
        <v>17</v>
      </c>
      <c r="B20" s="2"/>
      <c r="C20" s="2"/>
      <c r="D20" s="2"/>
      <c r="E20" s="2"/>
      <c r="F20" s="2"/>
      <c r="G20" s="4"/>
      <c r="H20" s="2"/>
      <c r="I20" s="2"/>
      <c r="J20" s="2"/>
      <c r="K20" s="2"/>
      <c r="L20" s="2"/>
      <c r="M20" s="2"/>
    </row>
    <row r="21" spans="1:13" ht="15.95" customHeight="1" x14ac:dyDescent="0.55000000000000004">
      <c r="A21" s="2">
        <v>18</v>
      </c>
      <c r="B21" s="2" t="s">
        <v>89</v>
      </c>
      <c r="C21" s="2" t="s">
        <v>91</v>
      </c>
      <c r="D21" s="2"/>
      <c r="E21" s="2"/>
      <c r="F21" s="2"/>
      <c r="G21" s="4"/>
      <c r="H21" s="2"/>
      <c r="I21" s="2"/>
      <c r="J21" s="2"/>
      <c r="K21" s="2"/>
      <c r="L21" s="2"/>
      <c r="M21" s="2"/>
    </row>
    <row r="22" spans="1:13" ht="15.95" customHeight="1" x14ac:dyDescent="0.55000000000000004">
      <c r="A22" s="2">
        <v>19</v>
      </c>
      <c r="B22" s="2" t="s">
        <v>26</v>
      </c>
      <c r="C22" s="2" t="s">
        <v>27</v>
      </c>
      <c r="D22" s="2"/>
      <c r="E22" s="2"/>
      <c r="F22" s="2"/>
      <c r="G22" s="4"/>
      <c r="H22" s="2"/>
      <c r="I22" s="30"/>
      <c r="J22" s="31"/>
      <c r="K22" s="31"/>
      <c r="L22" s="31"/>
      <c r="M22" s="32"/>
    </row>
    <row r="23" spans="1:13" ht="15.95" customHeight="1" x14ac:dyDescent="0.55000000000000004">
      <c r="A23" s="2">
        <v>20</v>
      </c>
      <c r="B23" s="2" t="s">
        <v>92</v>
      </c>
      <c r="C23" s="2" t="s">
        <v>28</v>
      </c>
      <c r="D23" s="2"/>
      <c r="E23" s="2"/>
      <c r="F23" s="2"/>
      <c r="G23" s="4"/>
      <c r="H23" s="2"/>
      <c r="I23" s="2"/>
      <c r="J23" s="2"/>
      <c r="K23" s="2"/>
      <c r="L23" s="2"/>
      <c r="M23" s="2"/>
    </row>
    <row r="24" spans="1:13" ht="15.95" customHeight="1" x14ac:dyDescent="0.55000000000000004">
      <c r="A24" s="2">
        <v>21</v>
      </c>
      <c r="B24" s="2" t="s">
        <v>94</v>
      </c>
      <c r="C24" s="2" t="s">
        <v>30</v>
      </c>
      <c r="D24" s="2"/>
      <c r="E24" s="2"/>
      <c r="F24" s="2"/>
      <c r="G24" s="4"/>
      <c r="H24" s="62" t="s">
        <v>87</v>
      </c>
      <c r="I24" s="69"/>
      <c r="J24" s="69"/>
      <c r="K24" s="69"/>
      <c r="L24" s="69"/>
      <c r="M24" s="63"/>
    </row>
    <row r="25" spans="1:13" ht="15.95" customHeight="1" x14ac:dyDescent="0.55000000000000004">
      <c r="A25" s="2">
        <v>22</v>
      </c>
      <c r="B25" s="2" t="s">
        <v>31</v>
      </c>
      <c r="C25" s="2" t="s">
        <v>95</v>
      </c>
      <c r="D25" s="2"/>
      <c r="E25" s="2"/>
      <c r="F25" s="2"/>
      <c r="G25" s="4"/>
      <c r="H25" s="2">
        <v>1</v>
      </c>
      <c r="I25" s="2" t="s">
        <v>88</v>
      </c>
      <c r="J25" s="2"/>
      <c r="K25" s="2"/>
      <c r="L25" s="2"/>
      <c r="M25" s="2"/>
    </row>
    <row r="26" spans="1:13" ht="15.95" customHeight="1" x14ac:dyDescent="0.55000000000000004">
      <c r="A26" s="2">
        <v>23</v>
      </c>
      <c r="B26" s="2" t="s">
        <v>96</v>
      </c>
      <c r="C26" s="2" t="s">
        <v>33</v>
      </c>
      <c r="D26" s="2"/>
      <c r="E26" s="2"/>
      <c r="F26" s="2"/>
      <c r="G26" s="4"/>
      <c r="H26" s="2">
        <v>2</v>
      </c>
      <c r="I26" s="2" t="s">
        <v>59</v>
      </c>
      <c r="J26" s="2"/>
      <c r="K26" s="2"/>
      <c r="L26" s="2"/>
      <c r="M26" s="2"/>
    </row>
    <row r="27" spans="1:13" ht="15.95" customHeight="1" x14ac:dyDescent="0.55000000000000004">
      <c r="A27" s="2">
        <v>24</v>
      </c>
      <c r="B27" s="2" t="s">
        <v>34</v>
      </c>
      <c r="C27" s="2" t="s">
        <v>30</v>
      </c>
      <c r="D27" s="2"/>
      <c r="E27" s="2"/>
      <c r="F27" s="2"/>
      <c r="G27" s="4"/>
      <c r="H27" s="2">
        <v>3</v>
      </c>
      <c r="I27" s="2" t="s">
        <v>90</v>
      </c>
      <c r="J27" s="2"/>
      <c r="K27" s="2"/>
      <c r="L27" s="2"/>
      <c r="M27" s="2"/>
    </row>
    <row r="28" spans="1:13" ht="15.95" customHeight="1" x14ac:dyDescent="0.55000000000000004">
      <c r="A28" s="2">
        <v>25</v>
      </c>
      <c r="B28" s="2" t="s">
        <v>35</v>
      </c>
      <c r="C28" s="2" t="s">
        <v>10</v>
      </c>
      <c r="D28" s="2"/>
      <c r="E28" s="2"/>
      <c r="F28" s="2"/>
      <c r="G28" s="4"/>
      <c r="H28" s="2">
        <v>4</v>
      </c>
      <c r="I28" s="2" t="s">
        <v>61</v>
      </c>
      <c r="J28" s="2"/>
      <c r="K28" s="2"/>
      <c r="L28" s="2"/>
      <c r="M28" s="2"/>
    </row>
    <row r="29" spans="1:13" ht="15.95" customHeight="1" x14ac:dyDescent="0.55000000000000004">
      <c r="A29" s="2">
        <v>26</v>
      </c>
      <c r="B29" s="2" t="s">
        <v>98</v>
      </c>
      <c r="C29" s="2" t="s">
        <v>37</v>
      </c>
      <c r="D29" s="2"/>
      <c r="E29" s="2"/>
      <c r="F29" s="2"/>
      <c r="G29" s="4"/>
      <c r="H29" s="2">
        <v>5</v>
      </c>
      <c r="I29" s="2" t="s">
        <v>62</v>
      </c>
      <c r="J29" s="2"/>
      <c r="K29" s="2"/>
      <c r="L29" s="2"/>
      <c r="M29" s="2"/>
    </row>
    <row r="30" spans="1:13" ht="15.95" customHeight="1" x14ac:dyDescent="0.55000000000000004">
      <c r="A30" s="2">
        <v>27</v>
      </c>
      <c r="B30" s="2" t="s">
        <v>99</v>
      </c>
      <c r="C30" s="2" t="s">
        <v>37</v>
      </c>
      <c r="D30" s="2"/>
      <c r="E30" s="2"/>
      <c r="F30" s="2"/>
      <c r="G30" s="4"/>
      <c r="H30" s="2">
        <v>6</v>
      </c>
      <c r="I30" s="2" t="s">
        <v>93</v>
      </c>
      <c r="J30" s="2"/>
      <c r="K30" s="2"/>
      <c r="L30" s="2"/>
      <c r="M30" s="2"/>
    </row>
    <row r="31" spans="1:13" ht="15.95" customHeight="1" x14ac:dyDescent="0.55000000000000004">
      <c r="A31" s="2">
        <v>28</v>
      </c>
      <c r="B31" s="2" t="s">
        <v>100</v>
      </c>
      <c r="C31" s="2" t="s">
        <v>27</v>
      </c>
      <c r="D31" s="2"/>
      <c r="E31" s="2"/>
      <c r="F31" s="2"/>
      <c r="G31" s="4"/>
      <c r="H31" s="2">
        <v>7</v>
      </c>
      <c r="I31" s="2" t="s">
        <v>64</v>
      </c>
      <c r="J31" s="2"/>
      <c r="K31" s="2"/>
      <c r="L31" s="2"/>
      <c r="M31" s="2"/>
    </row>
    <row r="32" spans="1:13" ht="15.95" customHeight="1" x14ac:dyDescent="0.55000000000000004">
      <c r="A32" s="2">
        <v>29</v>
      </c>
      <c r="B32" s="2" t="s">
        <v>101</v>
      </c>
      <c r="C32" s="2" t="s">
        <v>27</v>
      </c>
      <c r="D32" s="2"/>
      <c r="E32" s="2"/>
      <c r="F32" s="2"/>
      <c r="G32" s="4"/>
      <c r="H32" s="2">
        <v>8</v>
      </c>
      <c r="I32" s="2" t="s">
        <v>106</v>
      </c>
      <c r="J32" s="2"/>
      <c r="K32" s="2"/>
      <c r="L32" s="2"/>
      <c r="M32" s="2"/>
    </row>
    <row r="33" spans="1:13 16384:16384" ht="15.95" customHeight="1" x14ac:dyDescent="0.55000000000000004">
      <c r="A33" s="2">
        <v>30</v>
      </c>
      <c r="B33" s="2" t="s">
        <v>125</v>
      </c>
      <c r="C33" s="2" t="s">
        <v>42</v>
      </c>
      <c r="D33" s="2"/>
      <c r="E33" s="2"/>
      <c r="F33" s="2"/>
      <c r="G33" s="4"/>
      <c r="H33" s="2">
        <v>9</v>
      </c>
      <c r="I33" s="2" t="s">
        <v>97</v>
      </c>
      <c r="J33" s="2"/>
      <c r="K33" s="2"/>
      <c r="L33" s="2"/>
      <c r="M33" s="2"/>
    </row>
    <row r="34" spans="1:13 16384:16384" ht="15.95" customHeight="1" x14ac:dyDescent="0.55000000000000004">
      <c r="A34" s="2">
        <v>31</v>
      </c>
      <c r="B34" s="2" t="s">
        <v>73</v>
      </c>
      <c r="C34" s="2" t="s">
        <v>43</v>
      </c>
      <c r="D34" s="2"/>
      <c r="E34" s="2"/>
      <c r="F34" s="2"/>
      <c r="G34" s="4"/>
      <c r="H34" s="2"/>
      <c r="I34" s="2"/>
      <c r="J34" s="2"/>
      <c r="K34" s="2"/>
      <c r="L34" s="2"/>
      <c r="M34" s="2"/>
    </row>
    <row r="35" spans="1:13 16384:16384" ht="15.95" customHeight="1" x14ac:dyDescent="0.55000000000000004">
      <c r="A35" s="2">
        <v>32</v>
      </c>
      <c r="B35" s="2" t="s">
        <v>44</v>
      </c>
      <c r="C35" s="2" t="s">
        <v>10</v>
      </c>
      <c r="D35" s="2"/>
      <c r="E35" s="2"/>
      <c r="F35" s="2"/>
      <c r="G35" s="4"/>
      <c r="H35" s="2"/>
      <c r="I35" s="2"/>
      <c r="J35" s="2"/>
      <c r="K35" s="2"/>
      <c r="L35" s="2"/>
      <c r="M35" s="2"/>
    </row>
    <row r="36" spans="1:13 16384:16384" ht="15.95" customHeight="1" x14ac:dyDescent="0.55000000000000004">
      <c r="A36" s="2">
        <v>33</v>
      </c>
      <c r="B36" s="2" t="s">
        <v>45</v>
      </c>
      <c r="C36" s="2" t="s">
        <v>46</v>
      </c>
      <c r="D36" s="2"/>
      <c r="E36" s="2"/>
      <c r="F36" s="2"/>
      <c r="G36" s="4"/>
      <c r="H36" s="2"/>
      <c r="I36" s="2"/>
      <c r="J36" s="2"/>
      <c r="K36" s="2"/>
      <c r="L36" s="2"/>
      <c r="M36" s="2"/>
    </row>
    <row r="37" spans="1:13 16384:16384" ht="15.95" customHeight="1" x14ac:dyDescent="0.55000000000000004">
      <c r="A37" s="2">
        <v>34</v>
      </c>
      <c r="B37" s="2" t="s">
        <v>47</v>
      </c>
      <c r="C37" s="2" t="s">
        <v>48</v>
      </c>
      <c r="D37" s="2"/>
      <c r="E37" s="2"/>
      <c r="F37" s="2"/>
      <c r="G37" s="4"/>
      <c r="H37" s="2"/>
      <c r="I37" s="2"/>
      <c r="J37" s="2"/>
      <c r="K37" s="2"/>
      <c r="L37" s="2"/>
      <c r="M37" s="2"/>
    </row>
    <row r="38" spans="1:13 16384:16384" ht="15.95" customHeight="1" x14ac:dyDescent="0.55000000000000004">
      <c r="A38" s="2">
        <v>35</v>
      </c>
      <c r="B38" s="2" t="s">
        <v>49</v>
      </c>
      <c r="C38" s="2" t="s">
        <v>10</v>
      </c>
      <c r="D38" s="2"/>
      <c r="E38" s="2"/>
      <c r="F38" s="2"/>
      <c r="G38" s="4"/>
      <c r="H38" s="2"/>
      <c r="I38" s="2"/>
      <c r="J38" s="2"/>
      <c r="K38" s="2"/>
      <c r="L38" s="2"/>
      <c r="M38" s="2"/>
    </row>
    <row r="39" spans="1:13 16384:16384" ht="15.95" customHeight="1" x14ac:dyDescent="0.55000000000000004">
      <c r="A39" s="2">
        <v>36</v>
      </c>
      <c r="B39" s="2" t="s">
        <v>49</v>
      </c>
      <c r="C39" s="2" t="s">
        <v>9</v>
      </c>
      <c r="D39" s="2"/>
      <c r="E39" s="2"/>
      <c r="F39" s="2"/>
      <c r="G39" s="4"/>
      <c r="H39" s="2"/>
      <c r="I39" s="2"/>
      <c r="J39" s="2"/>
      <c r="K39" s="2"/>
      <c r="L39" s="2"/>
      <c r="M39" s="2"/>
    </row>
    <row r="40" spans="1:13 16384:16384" ht="15.95" customHeight="1" x14ac:dyDescent="0.55000000000000004">
      <c r="A40" s="2">
        <v>37</v>
      </c>
      <c r="B40" s="2" t="s">
        <v>78</v>
      </c>
      <c r="C40" s="2" t="s">
        <v>75</v>
      </c>
      <c r="D40" s="2"/>
      <c r="E40" s="2"/>
      <c r="F40" s="2"/>
      <c r="G40" s="4"/>
      <c r="H40" s="2"/>
      <c r="I40" s="2"/>
      <c r="J40" s="2"/>
      <c r="K40" s="2"/>
      <c r="L40" s="2"/>
      <c r="M40" s="2"/>
    </row>
    <row r="41" spans="1:13 16384:16384" ht="21" x14ac:dyDescent="0.55000000000000004">
      <c r="A41" s="58" t="s">
        <v>121</v>
      </c>
      <c r="B41" s="59"/>
      <c r="C41" s="59"/>
      <c r="D41" s="59"/>
      <c r="E41" s="59"/>
      <c r="F41" s="60"/>
      <c r="G41" s="5"/>
      <c r="H41" s="61" t="s">
        <v>126</v>
      </c>
      <c r="I41" s="61"/>
      <c r="J41" s="61"/>
      <c r="K41" s="61"/>
      <c r="L41" s="61"/>
      <c r="M41" s="61"/>
    </row>
    <row r="44" spans="1:13 16384:16384" x14ac:dyDescent="0.55000000000000004">
      <c r="I44" s="1" t="s">
        <v>122</v>
      </c>
      <c r="XFD44"/>
    </row>
  </sheetData>
  <mergeCells count="9">
    <mergeCell ref="H24:M24"/>
    <mergeCell ref="A41:F41"/>
    <mergeCell ref="H41:M41"/>
    <mergeCell ref="A1:B1"/>
    <mergeCell ref="C1:M1"/>
    <mergeCell ref="A2:B2"/>
    <mergeCell ref="C2:D2"/>
    <mergeCell ref="E2:J2"/>
    <mergeCell ref="K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opLeftCell="A5" zoomScale="70" zoomScaleNormal="70" workbookViewId="0">
      <pane xSplit="3" ySplit="2" topLeftCell="D34" activePane="bottomRight" state="frozen"/>
      <selection activeCell="A5" sqref="A5"/>
      <selection pane="topRight" activeCell="D5" sqref="D5"/>
      <selection pane="bottomLeft" activeCell="A7" sqref="A7"/>
      <selection pane="bottomRight" activeCell="B79" sqref="B79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110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111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/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114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106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6" si="6">SUM(AI78:AJ78)</f>
        <v>0</v>
      </c>
      <c r="AL78" s="29">
        <f t="shared" ref="AL78:AL86" si="7">SUM(D78:AH78)</f>
        <v>0</v>
      </c>
      <c r="AM78" s="29">
        <f t="shared" ref="AM78:AM86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si="6"/>
        <v>0</v>
      </c>
      <c r="AL81" s="25">
        <f t="shared" si="7"/>
        <v>0</v>
      </c>
      <c r="AM81" s="25">
        <f t="shared" si="8"/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6"/>
        <v>0</v>
      </c>
      <c r="AL82" s="29">
        <f t="shared" si="7"/>
        <v>0</v>
      </c>
      <c r="AM82" s="29">
        <f t="shared" si="8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6"/>
        <v>0</v>
      </c>
      <c r="AL83" s="25">
        <f t="shared" si="7"/>
        <v>0</v>
      </c>
      <c r="AM83" s="25">
        <f t="shared" si="8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6"/>
        <v>0</v>
      </c>
      <c r="AL84" s="29">
        <f t="shared" si="7"/>
        <v>0</v>
      </c>
      <c r="AM84" s="29">
        <f t="shared" si="8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6"/>
        <v>0</v>
      </c>
      <c r="AL86" s="29">
        <f t="shared" si="7"/>
        <v>0</v>
      </c>
      <c r="AM86" s="29">
        <f t="shared" si="8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opLeftCell="A5" zoomScale="70" zoomScaleNormal="70" workbookViewId="0">
      <pane xSplit="3" ySplit="2" topLeftCell="D37" activePane="bottomRight" state="frozen"/>
      <selection activeCell="A5" sqref="A5"/>
      <selection pane="topRight" activeCell="D5" sqref="D5"/>
      <selection pane="bottomLeft" activeCell="A7" sqref="A7"/>
      <selection pane="bottomRight" activeCell="B80" sqref="B80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110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111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/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114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116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6" si="6">SUM(AI78:AJ78)</f>
        <v>0</v>
      </c>
      <c r="AL78" s="29">
        <f t="shared" ref="AL78:AL86" si="7">SUM(D78:AH78)</f>
        <v>0</v>
      </c>
      <c r="AM78" s="29">
        <f t="shared" ref="AM78:AM86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si="6"/>
        <v>0</v>
      </c>
      <c r="AL81" s="25">
        <f t="shared" si="7"/>
        <v>0</v>
      </c>
      <c r="AM81" s="25">
        <f t="shared" si="8"/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6"/>
        <v>0</v>
      </c>
      <c r="AL82" s="29">
        <f t="shared" si="7"/>
        <v>0</v>
      </c>
      <c r="AM82" s="29">
        <f t="shared" si="8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6"/>
        <v>0</v>
      </c>
      <c r="AL83" s="25">
        <f t="shared" si="7"/>
        <v>0</v>
      </c>
      <c r="AM83" s="25">
        <f t="shared" si="8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6"/>
        <v>0</v>
      </c>
      <c r="AL84" s="29">
        <f t="shared" si="7"/>
        <v>0</v>
      </c>
      <c r="AM84" s="29">
        <f t="shared" si="8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6"/>
        <v>0</v>
      </c>
      <c r="AL86" s="29">
        <f t="shared" si="7"/>
        <v>0</v>
      </c>
      <c r="AM86" s="29">
        <f t="shared" si="8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opLeftCell="A5" zoomScale="70" zoomScaleNormal="70" workbookViewId="0">
      <pane xSplit="3" ySplit="2" topLeftCell="D7" activePane="bottomRight" state="frozen"/>
      <selection activeCell="A5" sqref="A5"/>
      <selection pane="topRight" activeCell="D5" sqref="D5"/>
      <selection pane="bottomLeft" activeCell="A7" sqref="A7"/>
      <selection pane="bottomRight" activeCell="B67" sqref="B67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110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111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/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114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116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6" si="6">SUM(AI78:AJ78)</f>
        <v>0</v>
      </c>
      <c r="AL78" s="29">
        <f t="shared" ref="AL78:AL86" si="7">SUM(D78:AH78)</f>
        <v>0</v>
      </c>
      <c r="AM78" s="29">
        <f t="shared" ref="AM78:AM86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si="6"/>
        <v>0</v>
      </c>
      <c r="AL81" s="25">
        <f t="shared" si="7"/>
        <v>0</v>
      </c>
      <c r="AM81" s="25">
        <f t="shared" si="8"/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6"/>
        <v>0</v>
      </c>
      <c r="AL82" s="29">
        <f t="shared" si="7"/>
        <v>0</v>
      </c>
      <c r="AM82" s="29">
        <f t="shared" si="8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6"/>
        <v>0</v>
      </c>
      <c r="AL83" s="25">
        <f t="shared" si="7"/>
        <v>0</v>
      </c>
      <c r="AM83" s="25">
        <f t="shared" si="8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6"/>
        <v>0</v>
      </c>
      <c r="AL84" s="29">
        <f t="shared" si="7"/>
        <v>0</v>
      </c>
      <c r="AM84" s="29">
        <f t="shared" si="8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6"/>
        <v>0</v>
      </c>
      <c r="AL86" s="29">
        <f t="shared" si="7"/>
        <v>0</v>
      </c>
      <c r="AM86" s="29">
        <f t="shared" si="8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zoomScaleNormal="100" workbookViewId="0">
      <selection activeCell="I44" sqref="I44"/>
    </sheetView>
  </sheetViews>
  <sheetFormatPr defaultColWidth="9" defaultRowHeight="19.5" x14ac:dyDescent="0.55000000000000004"/>
  <cols>
    <col min="1" max="1" width="6.28515625" style="1" customWidth="1"/>
    <col min="2" max="2" width="25" style="1" customWidth="1"/>
    <col min="3" max="3" width="10.140625" style="1" bestFit="1" customWidth="1"/>
    <col min="4" max="4" width="12" style="1" customWidth="1"/>
    <col min="5" max="5" width="11.7109375" style="1" customWidth="1"/>
    <col min="6" max="6" width="9" style="1"/>
    <col min="7" max="7" width="1.42578125" style="6" customWidth="1"/>
    <col min="8" max="8" width="9" style="1"/>
    <col min="9" max="9" width="24.42578125" style="1" customWidth="1"/>
    <col min="10" max="10" width="10.85546875" style="1" customWidth="1"/>
    <col min="11" max="16384" width="9" style="1"/>
  </cols>
  <sheetData>
    <row r="1" spans="1:16" ht="20.25" x14ac:dyDescent="0.55000000000000004">
      <c r="A1" s="62" t="s">
        <v>66</v>
      </c>
      <c r="B1" s="63"/>
      <c r="C1" s="70" t="s">
        <v>67</v>
      </c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6" ht="20.25" x14ac:dyDescent="0.55000000000000004">
      <c r="A2" s="64" t="s">
        <v>123</v>
      </c>
      <c r="B2" s="65"/>
      <c r="C2" s="66"/>
      <c r="D2" s="67"/>
      <c r="E2" s="64" t="s">
        <v>108</v>
      </c>
      <c r="F2" s="68"/>
      <c r="G2" s="68"/>
      <c r="H2" s="68"/>
      <c r="I2" s="68"/>
      <c r="J2" s="65"/>
      <c r="K2" s="64" t="s">
        <v>109</v>
      </c>
      <c r="L2" s="68"/>
      <c r="M2" s="65"/>
    </row>
    <row r="3" spans="1:16" x14ac:dyDescent="0.55000000000000004">
      <c r="A3" s="2" t="s">
        <v>68</v>
      </c>
      <c r="B3" s="2" t="s">
        <v>69</v>
      </c>
      <c r="C3" s="2" t="s">
        <v>3</v>
      </c>
      <c r="D3" s="2" t="s">
        <v>70</v>
      </c>
      <c r="E3" s="2" t="s">
        <v>71</v>
      </c>
      <c r="F3" s="2" t="s">
        <v>72</v>
      </c>
      <c r="G3" s="4"/>
      <c r="H3" s="2" t="s">
        <v>68</v>
      </c>
      <c r="I3" s="2" t="s">
        <v>69</v>
      </c>
      <c r="J3" s="2" t="s">
        <v>3</v>
      </c>
      <c r="K3" s="2" t="s">
        <v>70</v>
      </c>
      <c r="L3" s="2" t="s">
        <v>71</v>
      </c>
      <c r="M3" s="2" t="s">
        <v>72</v>
      </c>
    </row>
    <row r="4" spans="1:16" ht="15.95" customHeight="1" x14ac:dyDescent="0.55000000000000004">
      <c r="A4" s="2">
        <v>1</v>
      </c>
      <c r="B4" s="2" t="s">
        <v>110</v>
      </c>
      <c r="C4" s="2" t="s">
        <v>9</v>
      </c>
      <c r="D4" s="2"/>
      <c r="E4" s="2"/>
      <c r="F4" s="2"/>
      <c r="G4" s="4"/>
      <c r="H4" s="2">
        <v>38</v>
      </c>
      <c r="I4" s="2"/>
      <c r="J4" s="2"/>
      <c r="K4" s="2"/>
      <c r="L4" s="2"/>
      <c r="M4" s="2"/>
    </row>
    <row r="5" spans="1:16" ht="15.95" customHeight="1" x14ac:dyDescent="0.55000000000000004">
      <c r="A5" s="2">
        <v>2</v>
      </c>
      <c r="B5" s="2" t="s">
        <v>8</v>
      </c>
      <c r="C5" s="2" t="s">
        <v>10</v>
      </c>
      <c r="D5" s="2"/>
      <c r="E5" s="2"/>
      <c r="F5" s="2"/>
      <c r="G5" s="4"/>
      <c r="H5" s="2">
        <v>39</v>
      </c>
      <c r="I5" s="2"/>
      <c r="J5" s="2"/>
      <c r="K5" s="2"/>
      <c r="L5" s="2"/>
      <c r="M5" s="2"/>
    </row>
    <row r="6" spans="1:16" ht="15.95" customHeight="1" x14ac:dyDescent="0.55000000000000004">
      <c r="A6" s="2">
        <v>3</v>
      </c>
      <c r="B6" s="2" t="s">
        <v>8</v>
      </c>
      <c r="C6" s="2" t="s">
        <v>74</v>
      </c>
      <c r="D6" s="2"/>
      <c r="E6" s="2"/>
      <c r="F6" s="2"/>
      <c r="G6" s="4"/>
      <c r="H6" s="2">
        <v>40</v>
      </c>
      <c r="I6" s="2" t="s">
        <v>79</v>
      </c>
      <c r="J6" s="2" t="s">
        <v>51</v>
      </c>
      <c r="K6" s="2"/>
      <c r="L6" s="2"/>
      <c r="M6" s="2"/>
    </row>
    <row r="7" spans="1:16" ht="15.95" customHeight="1" x14ac:dyDescent="0.55000000000000004">
      <c r="A7" s="2">
        <v>4</v>
      </c>
      <c r="B7" s="2" t="s">
        <v>111</v>
      </c>
      <c r="C7" s="2" t="s">
        <v>12</v>
      </c>
      <c r="D7" s="2"/>
      <c r="E7" s="2"/>
      <c r="F7" s="2"/>
      <c r="G7" s="4"/>
      <c r="H7" s="2">
        <v>41</v>
      </c>
      <c r="I7" s="2" t="s">
        <v>80</v>
      </c>
      <c r="J7" s="2" t="s">
        <v>9</v>
      </c>
      <c r="K7" s="2"/>
      <c r="L7" s="2"/>
      <c r="M7" s="2"/>
    </row>
    <row r="8" spans="1:16" ht="15.95" customHeight="1" x14ac:dyDescent="0.55000000000000004">
      <c r="A8" s="2">
        <v>5</v>
      </c>
      <c r="B8" s="2" t="s">
        <v>119</v>
      </c>
      <c r="C8" s="2" t="s">
        <v>9</v>
      </c>
      <c r="D8" s="2"/>
      <c r="E8" s="2"/>
      <c r="F8" s="2"/>
      <c r="G8" s="4"/>
      <c r="H8" s="2">
        <v>42</v>
      </c>
      <c r="I8" s="2" t="s">
        <v>54</v>
      </c>
      <c r="J8" s="2" t="s">
        <v>51</v>
      </c>
      <c r="K8" s="2"/>
      <c r="L8" s="2"/>
      <c r="M8" s="2"/>
    </row>
    <row r="9" spans="1:16" ht="15.95" customHeight="1" x14ac:dyDescent="0.55000000000000004">
      <c r="A9" s="2">
        <v>6</v>
      </c>
      <c r="B9" s="2"/>
      <c r="C9" s="2"/>
      <c r="D9" s="2"/>
      <c r="E9" s="2"/>
      <c r="F9" s="2"/>
      <c r="G9" s="4"/>
      <c r="H9" s="2">
        <v>43</v>
      </c>
      <c r="I9" s="2" t="s">
        <v>54</v>
      </c>
      <c r="J9" s="2" t="s">
        <v>81</v>
      </c>
      <c r="K9" s="2"/>
      <c r="L9" s="2"/>
      <c r="M9" s="2"/>
    </row>
    <row r="10" spans="1:16" ht="15.95" customHeight="1" x14ac:dyDescent="0.55000000000000004">
      <c r="A10" s="2">
        <v>7</v>
      </c>
      <c r="B10" s="2" t="s">
        <v>76</v>
      </c>
      <c r="C10" s="2" t="s">
        <v>9</v>
      </c>
      <c r="D10" s="2"/>
      <c r="E10" s="2"/>
      <c r="F10" s="2"/>
      <c r="G10" s="4"/>
      <c r="H10" s="2">
        <v>44</v>
      </c>
      <c r="I10" s="2" t="s">
        <v>82</v>
      </c>
      <c r="J10" s="2" t="s">
        <v>51</v>
      </c>
      <c r="K10" s="2"/>
      <c r="L10" s="2"/>
      <c r="M10" s="2"/>
    </row>
    <row r="11" spans="1:16" ht="15.95" customHeight="1" x14ac:dyDescent="0.55000000000000004">
      <c r="A11" s="2">
        <v>8</v>
      </c>
      <c r="B11" s="2" t="s">
        <v>77</v>
      </c>
      <c r="C11" s="2" t="s">
        <v>15</v>
      </c>
      <c r="D11" s="2"/>
      <c r="E11" s="2"/>
      <c r="F11" s="2"/>
      <c r="G11" s="4"/>
      <c r="H11" s="2">
        <v>45</v>
      </c>
      <c r="I11" s="2" t="s">
        <v>83</v>
      </c>
      <c r="J11" s="2" t="s">
        <v>51</v>
      </c>
      <c r="K11" s="2"/>
      <c r="L11" s="2"/>
      <c r="M11" s="2"/>
      <c r="P11" s="3"/>
    </row>
    <row r="12" spans="1:16" ht="15.95" customHeight="1" x14ac:dyDescent="0.55000000000000004">
      <c r="A12" s="2">
        <v>9</v>
      </c>
      <c r="B12" s="2" t="s">
        <v>17</v>
      </c>
      <c r="C12" s="2" t="s">
        <v>9</v>
      </c>
      <c r="D12" s="2"/>
      <c r="E12" s="2"/>
      <c r="F12" s="2"/>
      <c r="G12" s="4"/>
      <c r="H12" s="2"/>
      <c r="I12" s="2"/>
      <c r="J12" s="2"/>
      <c r="K12" s="2"/>
      <c r="L12" s="2"/>
      <c r="M12" s="2"/>
    </row>
    <row r="13" spans="1:16" ht="15.95" customHeight="1" x14ac:dyDescent="0.55000000000000004">
      <c r="A13" s="2">
        <v>10</v>
      </c>
      <c r="B13" s="2" t="s">
        <v>18</v>
      </c>
      <c r="C13" s="2" t="s">
        <v>74</v>
      </c>
      <c r="D13" s="2"/>
      <c r="E13" s="2"/>
      <c r="F13" s="2"/>
      <c r="G13" s="4"/>
      <c r="H13" s="2"/>
      <c r="I13" s="2"/>
      <c r="J13" s="2"/>
      <c r="K13" s="2"/>
      <c r="L13" s="2"/>
      <c r="M13" s="2"/>
    </row>
    <row r="14" spans="1:16" ht="15.95" customHeight="1" x14ac:dyDescent="0.55000000000000004">
      <c r="A14" s="2">
        <v>11</v>
      </c>
      <c r="B14" s="2"/>
      <c r="C14" s="2"/>
      <c r="D14" s="2"/>
      <c r="E14" s="2"/>
      <c r="F14" s="2"/>
      <c r="G14" s="4"/>
      <c r="H14" s="2"/>
      <c r="I14" s="2"/>
      <c r="J14" s="2"/>
      <c r="K14" s="2"/>
      <c r="L14" s="2"/>
      <c r="M14" s="2"/>
    </row>
    <row r="15" spans="1:16" ht="15.95" customHeight="1" x14ac:dyDescent="0.55000000000000004">
      <c r="A15" s="2">
        <v>12</v>
      </c>
      <c r="B15" s="2" t="s">
        <v>84</v>
      </c>
      <c r="C15" s="2" t="s">
        <v>11</v>
      </c>
      <c r="D15" s="2"/>
      <c r="E15" s="2"/>
      <c r="F15" s="2"/>
      <c r="G15" s="4"/>
      <c r="H15" s="2"/>
      <c r="I15" s="2"/>
      <c r="J15" s="2"/>
      <c r="K15" s="2"/>
      <c r="L15" s="2"/>
      <c r="M15" s="2"/>
    </row>
    <row r="16" spans="1:16" ht="15.95" customHeight="1" x14ac:dyDescent="0.55000000000000004">
      <c r="A16" s="2">
        <v>13</v>
      </c>
      <c r="B16" s="2"/>
      <c r="C16" s="2"/>
      <c r="D16" s="2"/>
      <c r="E16" s="2"/>
      <c r="F16" s="2"/>
      <c r="G16" s="4"/>
      <c r="H16" s="2"/>
      <c r="I16" s="2"/>
      <c r="J16" s="2"/>
      <c r="K16" s="2"/>
      <c r="L16" s="2"/>
      <c r="M16" s="2"/>
    </row>
    <row r="17" spans="1:13" ht="15.95" customHeight="1" x14ac:dyDescent="0.55000000000000004">
      <c r="A17" s="2">
        <v>14</v>
      </c>
      <c r="B17" s="2" t="s">
        <v>85</v>
      </c>
      <c r="C17" s="2" t="s">
        <v>86</v>
      </c>
      <c r="D17" s="2"/>
      <c r="E17" s="2"/>
      <c r="F17" s="2"/>
      <c r="G17" s="4"/>
      <c r="H17" s="2"/>
      <c r="I17" s="2"/>
      <c r="J17" s="2"/>
      <c r="K17" s="2"/>
      <c r="L17" s="2"/>
      <c r="M17" s="2"/>
    </row>
    <row r="18" spans="1:13" ht="15.95" customHeight="1" x14ac:dyDescent="0.55000000000000004">
      <c r="A18" s="2">
        <v>15</v>
      </c>
      <c r="B18" s="2" t="s">
        <v>22</v>
      </c>
      <c r="C18" s="2" t="s">
        <v>86</v>
      </c>
      <c r="D18" s="2"/>
      <c r="E18" s="2"/>
      <c r="F18" s="2"/>
      <c r="G18" s="4"/>
      <c r="H18" s="2"/>
      <c r="I18" s="2"/>
      <c r="J18" s="2"/>
      <c r="K18" s="2"/>
      <c r="L18" s="2"/>
      <c r="M18" s="2"/>
    </row>
    <row r="19" spans="1:13" ht="15.95" customHeight="1" x14ac:dyDescent="0.55000000000000004">
      <c r="A19" s="2">
        <v>16</v>
      </c>
      <c r="B19" s="2" t="s">
        <v>23</v>
      </c>
      <c r="C19" s="2" t="s">
        <v>86</v>
      </c>
      <c r="D19" s="2"/>
      <c r="E19" s="2"/>
      <c r="F19" s="2"/>
      <c r="G19" s="4"/>
      <c r="H19" s="2"/>
      <c r="I19" s="2"/>
      <c r="J19" s="2"/>
      <c r="K19" s="2"/>
      <c r="L19" s="2"/>
      <c r="M19" s="2"/>
    </row>
    <row r="20" spans="1:13" ht="15.95" customHeight="1" x14ac:dyDescent="0.55000000000000004">
      <c r="A20" s="2">
        <v>17</v>
      </c>
      <c r="B20" s="2"/>
      <c r="C20" s="2"/>
      <c r="D20" s="2"/>
      <c r="E20" s="2"/>
      <c r="F20" s="2"/>
      <c r="G20" s="4"/>
      <c r="H20" s="2"/>
      <c r="I20" s="2"/>
      <c r="J20" s="2"/>
      <c r="K20" s="2"/>
      <c r="L20" s="2"/>
      <c r="M20" s="2"/>
    </row>
    <row r="21" spans="1:13" ht="15.95" customHeight="1" x14ac:dyDescent="0.55000000000000004">
      <c r="A21" s="2">
        <v>18</v>
      </c>
      <c r="B21" s="2" t="s">
        <v>89</v>
      </c>
      <c r="C21" s="2" t="s">
        <v>91</v>
      </c>
      <c r="D21" s="2"/>
      <c r="E21" s="2"/>
      <c r="F21" s="2"/>
      <c r="G21" s="4"/>
      <c r="H21" s="2"/>
      <c r="I21" s="2"/>
      <c r="J21" s="2"/>
      <c r="K21" s="2"/>
      <c r="L21" s="2"/>
      <c r="M21" s="2"/>
    </row>
    <row r="22" spans="1:13" ht="15.95" customHeight="1" x14ac:dyDescent="0.55000000000000004">
      <c r="A22" s="2">
        <v>19</v>
      </c>
      <c r="B22" s="2" t="s">
        <v>26</v>
      </c>
      <c r="C22" s="2" t="s">
        <v>27</v>
      </c>
      <c r="D22" s="2"/>
      <c r="E22" s="2"/>
      <c r="F22" s="2"/>
      <c r="G22" s="4"/>
      <c r="H22" s="2"/>
      <c r="I22" s="30"/>
      <c r="J22" s="31"/>
      <c r="K22" s="31"/>
      <c r="L22" s="31"/>
      <c r="M22" s="32"/>
    </row>
    <row r="23" spans="1:13" ht="15.95" customHeight="1" x14ac:dyDescent="0.55000000000000004">
      <c r="A23" s="2">
        <v>20</v>
      </c>
      <c r="B23" s="2" t="s">
        <v>92</v>
      </c>
      <c r="C23" s="2" t="s">
        <v>28</v>
      </c>
      <c r="D23" s="2"/>
      <c r="E23" s="2"/>
      <c r="F23" s="2"/>
      <c r="G23" s="4"/>
      <c r="H23" s="2"/>
      <c r="I23" s="2"/>
      <c r="J23" s="2"/>
      <c r="K23" s="2"/>
      <c r="L23" s="2"/>
      <c r="M23" s="2"/>
    </row>
    <row r="24" spans="1:13" ht="15.95" customHeight="1" x14ac:dyDescent="0.55000000000000004">
      <c r="A24" s="2">
        <v>21</v>
      </c>
      <c r="B24" s="2" t="s">
        <v>94</v>
      </c>
      <c r="C24" s="2" t="s">
        <v>30</v>
      </c>
      <c r="D24" s="2"/>
      <c r="E24" s="2"/>
      <c r="F24" s="2"/>
      <c r="G24" s="4"/>
      <c r="H24" s="62" t="s">
        <v>87</v>
      </c>
      <c r="I24" s="69"/>
      <c r="J24" s="69"/>
      <c r="K24" s="69"/>
      <c r="L24" s="69"/>
      <c r="M24" s="63"/>
    </row>
    <row r="25" spans="1:13" ht="15.95" customHeight="1" x14ac:dyDescent="0.55000000000000004">
      <c r="A25" s="2">
        <v>22</v>
      </c>
      <c r="B25" s="2" t="s">
        <v>31</v>
      </c>
      <c r="C25" s="2" t="s">
        <v>95</v>
      </c>
      <c r="D25" s="2"/>
      <c r="E25" s="2"/>
      <c r="F25" s="2"/>
      <c r="G25" s="4"/>
      <c r="H25" s="2">
        <v>1</v>
      </c>
      <c r="I25" s="2" t="s">
        <v>115</v>
      </c>
      <c r="J25" s="2"/>
      <c r="K25" s="2"/>
      <c r="L25" s="2"/>
      <c r="M25" s="2"/>
    </row>
    <row r="26" spans="1:13" ht="15.95" customHeight="1" x14ac:dyDescent="0.55000000000000004">
      <c r="A26" s="2">
        <v>23</v>
      </c>
      <c r="B26" s="2" t="s">
        <v>96</v>
      </c>
      <c r="C26" s="2" t="s">
        <v>33</v>
      </c>
      <c r="D26" s="2"/>
      <c r="E26" s="2"/>
      <c r="F26" s="2"/>
      <c r="G26" s="4"/>
      <c r="H26" s="2">
        <v>2</v>
      </c>
      <c r="I26" s="2" t="s">
        <v>59</v>
      </c>
      <c r="J26" s="2"/>
      <c r="K26" s="2"/>
      <c r="L26" s="2"/>
      <c r="M26" s="2"/>
    </row>
    <row r="27" spans="1:13" ht="15.95" customHeight="1" x14ac:dyDescent="0.55000000000000004">
      <c r="A27" s="2">
        <v>24</v>
      </c>
      <c r="B27" s="2" t="s">
        <v>34</v>
      </c>
      <c r="C27" s="2" t="s">
        <v>30</v>
      </c>
      <c r="D27" s="2"/>
      <c r="E27" s="2"/>
      <c r="F27" s="2"/>
      <c r="G27" s="4"/>
      <c r="H27" s="2">
        <v>3</v>
      </c>
      <c r="I27" s="2" t="s">
        <v>90</v>
      </c>
      <c r="J27" s="2"/>
      <c r="K27" s="2"/>
      <c r="L27" s="2"/>
      <c r="M27" s="2"/>
    </row>
    <row r="28" spans="1:13" ht="15.95" customHeight="1" x14ac:dyDescent="0.55000000000000004">
      <c r="A28" s="2">
        <v>25</v>
      </c>
      <c r="B28" s="2" t="s">
        <v>35</v>
      </c>
      <c r="C28" s="2" t="s">
        <v>10</v>
      </c>
      <c r="D28" s="2"/>
      <c r="E28" s="2"/>
      <c r="F28" s="2"/>
      <c r="G28" s="4"/>
      <c r="H28" s="2">
        <v>4</v>
      </c>
      <c r="I28" s="2" t="s">
        <v>61</v>
      </c>
      <c r="J28" s="2"/>
      <c r="K28" s="2"/>
      <c r="L28" s="2"/>
      <c r="M28" s="2"/>
    </row>
    <row r="29" spans="1:13" ht="15.95" customHeight="1" x14ac:dyDescent="0.55000000000000004">
      <c r="A29" s="2">
        <v>26</v>
      </c>
      <c r="B29" s="2" t="s">
        <v>98</v>
      </c>
      <c r="C29" s="2" t="s">
        <v>37</v>
      </c>
      <c r="D29" s="2"/>
      <c r="E29" s="2"/>
      <c r="F29" s="2"/>
      <c r="G29" s="4"/>
      <c r="H29" s="2">
        <v>5</v>
      </c>
      <c r="I29" s="2" t="s">
        <v>62</v>
      </c>
      <c r="J29" s="2"/>
      <c r="K29" s="2"/>
      <c r="L29" s="2"/>
      <c r="M29" s="2"/>
    </row>
    <row r="30" spans="1:13" ht="15.95" customHeight="1" x14ac:dyDescent="0.55000000000000004">
      <c r="A30" s="2">
        <v>27</v>
      </c>
      <c r="B30" s="2" t="s">
        <v>99</v>
      </c>
      <c r="C30" s="2" t="s">
        <v>37</v>
      </c>
      <c r="D30" s="2"/>
      <c r="E30" s="2"/>
      <c r="F30" s="2"/>
      <c r="G30" s="4"/>
      <c r="H30" s="2">
        <v>6</v>
      </c>
      <c r="I30" s="2" t="s">
        <v>93</v>
      </c>
      <c r="J30" s="2"/>
      <c r="K30" s="2"/>
      <c r="L30" s="2"/>
      <c r="M30" s="2"/>
    </row>
    <row r="31" spans="1:13" ht="15.95" customHeight="1" x14ac:dyDescent="0.55000000000000004">
      <c r="A31" s="2">
        <v>28</v>
      </c>
      <c r="B31" s="2" t="s">
        <v>100</v>
      </c>
      <c r="C31" s="2" t="s">
        <v>27</v>
      </c>
      <c r="D31" s="2"/>
      <c r="E31" s="2"/>
      <c r="F31" s="2"/>
      <c r="G31" s="4"/>
      <c r="H31" s="2">
        <v>7</v>
      </c>
      <c r="I31" s="2" t="s">
        <v>64</v>
      </c>
      <c r="J31" s="2"/>
      <c r="K31" s="2"/>
      <c r="L31" s="2"/>
      <c r="M31" s="2"/>
    </row>
    <row r="32" spans="1:13" ht="15.95" customHeight="1" x14ac:dyDescent="0.55000000000000004">
      <c r="A32" s="2">
        <v>29</v>
      </c>
      <c r="B32" s="2" t="s">
        <v>101</v>
      </c>
      <c r="C32" s="2" t="s">
        <v>27</v>
      </c>
      <c r="D32" s="2"/>
      <c r="E32" s="2"/>
      <c r="F32" s="2"/>
      <c r="G32" s="4"/>
      <c r="H32" s="2">
        <v>8</v>
      </c>
      <c r="I32" s="2" t="s">
        <v>127</v>
      </c>
      <c r="J32" s="2"/>
      <c r="K32" s="2"/>
      <c r="L32" s="2"/>
      <c r="M32" s="2"/>
    </row>
    <row r="33" spans="1:13 16384:16384" ht="15.95" customHeight="1" x14ac:dyDescent="0.55000000000000004">
      <c r="A33" s="2">
        <v>30</v>
      </c>
      <c r="B33" s="2" t="s">
        <v>114</v>
      </c>
      <c r="C33" s="2" t="s">
        <v>42</v>
      </c>
      <c r="D33" s="2"/>
      <c r="E33" s="2"/>
      <c r="F33" s="2"/>
      <c r="G33" s="4"/>
      <c r="H33" s="2">
        <v>9</v>
      </c>
      <c r="I33" s="2" t="s">
        <v>97</v>
      </c>
      <c r="J33" s="2"/>
      <c r="K33" s="2"/>
      <c r="L33" s="2"/>
      <c r="M33" s="2"/>
    </row>
    <row r="34" spans="1:13 16384:16384" ht="15.95" customHeight="1" x14ac:dyDescent="0.55000000000000004">
      <c r="A34" s="2">
        <v>31</v>
      </c>
      <c r="B34" s="2" t="s">
        <v>73</v>
      </c>
      <c r="C34" s="2" t="s">
        <v>43</v>
      </c>
      <c r="D34" s="2"/>
      <c r="E34" s="2"/>
      <c r="F34" s="2"/>
      <c r="G34" s="4"/>
      <c r="H34" s="2"/>
      <c r="I34" s="2"/>
      <c r="J34" s="2"/>
      <c r="K34" s="2"/>
      <c r="L34" s="2"/>
      <c r="M34" s="2"/>
    </row>
    <row r="35" spans="1:13 16384:16384" ht="15.95" customHeight="1" x14ac:dyDescent="0.55000000000000004">
      <c r="A35" s="2">
        <v>32</v>
      </c>
      <c r="B35" s="2" t="s">
        <v>44</v>
      </c>
      <c r="C35" s="2" t="s">
        <v>10</v>
      </c>
      <c r="D35" s="2"/>
      <c r="E35" s="2"/>
      <c r="F35" s="2"/>
      <c r="G35" s="4"/>
      <c r="H35" s="2"/>
      <c r="I35" s="2"/>
      <c r="J35" s="2"/>
      <c r="K35" s="2"/>
      <c r="L35" s="2"/>
      <c r="M35" s="2"/>
    </row>
    <row r="36" spans="1:13 16384:16384" ht="15.95" customHeight="1" x14ac:dyDescent="0.55000000000000004">
      <c r="A36" s="2">
        <v>33</v>
      </c>
      <c r="B36" s="2" t="s">
        <v>45</v>
      </c>
      <c r="C36" s="2" t="s">
        <v>46</v>
      </c>
      <c r="D36" s="2"/>
      <c r="E36" s="2"/>
      <c r="F36" s="2"/>
      <c r="G36" s="4"/>
      <c r="H36" s="2"/>
      <c r="I36" s="2"/>
      <c r="J36" s="2"/>
      <c r="K36" s="2"/>
      <c r="L36" s="2"/>
      <c r="M36" s="2"/>
    </row>
    <row r="37" spans="1:13 16384:16384" ht="15.95" customHeight="1" x14ac:dyDescent="0.55000000000000004">
      <c r="A37" s="2">
        <v>34</v>
      </c>
      <c r="B37" s="2" t="s">
        <v>47</v>
      </c>
      <c r="C37" s="2" t="s">
        <v>48</v>
      </c>
      <c r="D37" s="2"/>
      <c r="E37" s="2"/>
      <c r="F37" s="2"/>
      <c r="G37" s="4"/>
      <c r="H37" s="2"/>
      <c r="I37" s="2"/>
      <c r="J37" s="2"/>
      <c r="K37" s="2"/>
      <c r="L37" s="2"/>
      <c r="M37" s="2"/>
    </row>
    <row r="38" spans="1:13 16384:16384" ht="15.95" customHeight="1" x14ac:dyDescent="0.55000000000000004">
      <c r="A38" s="2">
        <v>35</v>
      </c>
      <c r="B38" s="2" t="s">
        <v>49</v>
      </c>
      <c r="C38" s="2" t="s">
        <v>10</v>
      </c>
      <c r="D38" s="2"/>
      <c r="E38" s="2"/>
      <c r="F38" s="2"/>
      <c r="G38" s="4"/>
      <c r="H38" s="2"/>
      <c r="I38" s="2"/>
      <c r="J38" s="2"/>
      <c r="K38" s="2"/>
      <c r="L38" s="2"/>
      <c r="M38" s="2"/>
    </row>
    <row r="39" spans="1:13 16384:16384" ht="15.95" customHeight="1" x14ac:dyDescent="0.55000000000000004">
      <c r="A39" s="2">
        <v>36</v>
      </c>
      <c r="B39" s="2" t="s">
        <v>49</v>
      </c>
      <c r="C39" s="2" t="s">
        <v>9</v>
      </c>
      <c r="D39" s="2"/>
      <c r="E39" s="2"/>
      <c r="F39" s="2"/>
      <c r="G39" s="4"/>
      <c r="H39" s="2"/>
      <c r="I39" s="2"/>
      <c r="J39" s="2"/>
      <c r="K39" s="2"/>
      <c r="L39" s="2"/>
      <c r="M39" s="2"/>
    </row>
    <row r="40" spans="1:13 16384:16384" ht="15.95" customHeight="1" x14ac:dyDescent="0.55000000000000004">
      <c r="A40" s="2">
        <v>37</v>
      </c>
      <c r="B40" s="2" t="s">
        <v>78</v>
      </c>
      <c r="C40" s="2" t="s">
        <v>75</v>
      </c>
      <c r="D40" s="2"/>
      <c r="E40" s="2"/>
      <c r="F40" s="2"/>
      <c r="G40" s="4"/>
      <c r="H40" s="2"/>
      <c r="I40" s="2"/>
      <c r="J40" s="2"/>
      <c r="K40" s="2"/>
      <c r="L40" s="2"/>
      <c r="M40" s="2"/>
    </row>
    <row r="41" spans="1:13 16384:16384" ht="21" x14ac:dyDescent="0.55000000000000004">
      <c r="A41" s="58" t="s">
        <v>121</v>
      </c>
      <c r="B41" s="59"/>
      <c r="C41" s="59"/>
      <c r="D41" s="59"/>
      <c r="E41" s="59"/>
      <c r="F41" s="60"/>
      <c r="G41" s="5"/>
      <c r="H41" s="61" t="s">
        <v>126</v>
      </c>
      <c r="I41" s="61"/>
      <c r="J41" s="61"/>
      <c r="K41" s="61"/>
      <c r="L41" s="61"/>
      <c r="M41" s="61"/>
    </row>
    <row r="44" spans="1:13 16384:16384" x14ac:dyDescent="0.55000000000000004">
      <c r="I44" s="1" t="s">
        <v>122</v>
      </c>
      <c r="XFD44"/>
    </row>
  </sheetData>
  <mergeCells count="9">
    <mergeCell ref="H24:M24"/>
    <mergeCell ref="A41:F41"/>
    <mergeCell ref="H41:M41"/>
    <mergeCell ref="A1:B1"/>
    <mergeCell ref="C1:M1"/>
    <mergeCell ref="A2:B2"/>
    <mergeCell ref="C2:D2"/>
    <mergeCell ref="E2:J2"/>
    <mergeCell ref="K2:M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opLeftCell="A5" zoomScale="70" zoomScaleNormal="70" workbookViewId="0">
      <pane xSplit="3" ySplit="2" topLeftCell="D34" activePane="bottomRight" state="frozen"/>
      <selection activeCell="A5" sqref="A5"/>
      <selection pane="topRight" activeCell="D5" sqref="D5"/>
      <selection pane="bottomLeft" activeCell="A7" sqref="A7"/>
      <selection pane="bottomRight" activeCell="B79" sqref="B79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110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111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/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114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106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6" si="6">SUM(AI78:AJ78)</f>
        <v>0</v>
      </c>
      <c r="AL78" s="29">
        <f t="shared" ref="AL78:AL86" si="7">SUM(D78:AH78)</f>
        <v>0</v>
      </c>
      <c r="AM78" s="29">
        <f t="shared" ref="AM78:AM86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si="6"/>
        <v>0</v>
      </c>
      <c r="AL81" s="25">
        <f t="shared" si="7"/>
        <v>0</v>
      </c>
      <c r="AM81" s="25">
        <f t="shared" si="8"/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6"/>
        <v>0</v>
      </c>
      <c r="AL82" s="29">
        <f t="shared" si="7"/>
        <v>0</v>
      </c>
      <c r="AM82" s="29">
        <f t="shared" si="8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6"/>
        <v>0</v>
      </c>
      <c r="AL83" s="25">
        <f t="shared" si="7"/>
        <v>0</v>
      </c>
      <c r="AM83" s="25">
        <f t="shared" si="8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6"/>
        <v>0</v>
      </c>
      <c r="AL84" s="29">
        <f t="shared" si="7"/>
        <v>0</v>
      </c>
      <c r="AM84" s="29">
        <f t="shared" si="8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6"/>
        <v>0</v>
      </c>
      <c r="AL86" s="29">
        <f t="shared" si="7"/>
        <v>0</v>
      </c>
      <c r="AM86" s="29">
        <f t="shared" si="8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M86"/>
  <sheetViews>
    <sheetView topLeftCell="A5" zoomScale="70" zoomScaleNormal="70" workbookViewId="0">
      <pane xSplit="3" ySplit="2" topLeftCell="D7" activePane="bottomRight" state="frozen"/>
      <selection activeCell="A5" sqref="A5"/>
      <selection pane="topRight" activeCell="D5" sqref="D5"/>
      <selection pane="bottomLeft" activeCell="A7" sqref="A7"/>
      <selection pane="bottomRight" activeCell="B79" sqref="B79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110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111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/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114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116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0" si="6">SUM(AI78:AJ78)</f>
        <v>0</v>
      </c>
      <c r="AL78" s="29">
        <f t="shared" ref="AL78:AL80" si="7">SUM(D78:AH78)</f>
        <v>0</v>
      </c>
      <c r="AM78" s="29">
        <f t="shared" ref="AM78:AM80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ref="AK81:AK86" si="9">SUM(AI81:AJ81)</f>
        <v>0</v>
      </c>
      <c r="AL81" s="25">
        <f t="shared" ref="AL81:AL86" si="10">SUM(D81:AH81)</f>
        <v>0</v>
      </c>
      <c r="AM81" s="25">
        <f t="shared" ref="AM81:AM86" si="11">SUM(AK81-AL81)</f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9"/>
        <v>0</v>
      </c>
      <c r="AL82" s="29">
        <f t="shared" si="10"/>
        <v>0</v>
      </c>
      <c r="AM82" s="29">
        <f t="shared" si="11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9"/>
        <v>0</v>
      </c>
      <c r="AL83" s="25">
        <f t="shared" si="10"/>
        <v>0</v>
      </c>
      <c r="AM83" s="25">
        <f t="shared" si="11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9"/>
        <v>0</v>
      </c>
      <c r="AL84" s="29">
        <f t="shared" si="10"/>
        <v>0</v>
      </c>
      <c r="AM84" s="29">
        <f t="shared" si="11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9"/>
        <v>0</v>
      </c>
      <c r="AL86" s="29">
        <f t="shared" si="10"/>
        <v>0</v>
      </c>
      <c r="AM86" s="29">
        <f t="shared" si="11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opLeftCell="A5" zoomScale="70" zoomScaleNormal="70" workbookViewId="0">
      <pane xSplit="3" ySplit="2" topLeftCell="D7" activePane="bottomRight" state="frozen"/>
      <selection activeCell="A5" sqref="A5"/>
      <selection pane="topRight" activeCell="D5" sqref="D5"/>
      <selection pane="bottomLeft" activeCell="A7" sqref="A7"/>
      <selection pane="bottomRight" activeCell="B80" sqref="B80"/>
    </sheetView>
  </sheetViews>
  <sheetFormatPr defaultColWidth="14.7109375" defaultRowHeight="20.25" x14ac:dyDescent="0.55000000000000004"/>
  <cols>
    <col min="1" max="1" width="5.85546875" style="7" customWidth="1"/>
    <col min="2" max="2" width="34" style="8" customWidth="1"/>
    <col min="3" max="3" width="13.7109375" style="8" customWidth="1"/>
    <col min="4" max="34" width="5.7109375" style="7" customWidth="1"/>
    <col min="35" max="35" width="26.140625" style="7" customWidth="1"/>
    <col min="36" max="36" width="17" style="7" customWidth="1"/>
    <col min="37" max="39" width="8.5703125" style="7" customWidth="1"/>
    <col min="40" max="16384" width="14.7109375" style="7"/>
  </cols>
  <sheetData>
    <row r="1" spans="1:39" ht="31.5" hidden="1" customHeight="1" x14ac:dyDescent="0.5500000000000000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</row>
    <row r="2" spans="1:39" ht="24" hidden="1" customHeight="1" x14ac:dyDescent="0.55000000000000004">
      <c r="A2" s="37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  <c r="AJ2" s="43" t="s">
        <v>6</v>
      </c>
      <c r="AK2" s="44"/>
      <c r="AL2" s="44"/>
      <c r="AM2" s="45"/>
    </row>
    <row r="3" spans="1:39" ht="19.5" hidden="1" x14ac:dyDescent="0.5500000000000000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6" t="s">
        <v>7</v>
      </c>
      <c r="AK3" s="47"/>
      <c r="AL3" s="47"/>
      <c r="AM3" s="48"/>
    </row>
    <row r="4" spans="1:39" ht="19.5" hidden="1" x14ac:dyDescent="0.55000000000000004">
      <c r="A4" s="52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49"/>
      <c r="AK4" s="50"/>
      <c r="AL4" s="50"/>
      <c r="AM4" s="51"/>
    </row>
    <row r="5" spans="1:39" ht="36.75" customHeight="1" x14ac:dyDescent="0.55000000000000004">
      <c r="A5" s="55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7"/>
    </row>
    <row r="6" spans="1:39" s="8" customFormat="1" ht="43.5" customHeight="1" x14ac:dyDescent="0.5">
      <c r="A6" s="26" t="s">
        <v>1</v>
      </c>
      <c r="B6" s="27" t="s">
        <v>2</v>
      </c>
      <c r="C6" s="28" t="s">
        <v>3</v>
      </c>
      <c r="D6" s="27">
        <v>1</v>
      </c>
      <c r="E6" s="27">
        <v>2</v>
      </c>
      <c r="F6" s="27">
        <v>3</v>
      </c>
      <c r="G6" s="27">
        <v>4</v>
      </c>
      <c r="H6" s="27">
        <v>5</v>
      </c>
      <c r="I6" s="27">
        <v>6</v>
      </c>
      <c r="J6" s="27">
        <v>7</v>
      </c>
      <c r="K6" s="27">
        <v>8</v>
      </c>
      <c r="L6" s="27">
        <v>9</v>
      </c>
      <c r="M6" s="27">
        <v>10</v>
      </c>
      <c r="N6" s="27">
        <v>11</v>
      </c>
      <c r="O6" s="27">
        <v>12</v>
      </c>
      <c r="P6" s="27">
        <v>13</v>
      </c>
      <c r="Q6" s="27">
        <v>14</v>
      </c>
      <c r="R6" s="27">
        <v>15</v>
      </c>
      <c r="S6" s="27">
        <v>16</v>
      </c>
      <c r="T6" s="27">
        <v>17</v>
      </c>
      <c r="U6" s="27">
        <v>18</v>
      </c>
      <c r="V6" s="27">
        <v>19</v>
      </c>
      <c r="W6" s="27">
        <v>20</v>
      </c>
      <c r="X6" s="27">
        <v>21</v>
      </c>
      <c r="Y6" s="27">
        <v>22</v>
      </c>
      <c r="Z6" s="27">
        <v>23</v>
      </c>
      <c r="AA6" s="27">
        <v>24</v>
      </c>
      <c r="AB6" s="27">
        <v>25</v>
      </c>
      <c r="AC6" s="27">
        <v>26</v>
      </c>
      <c r="AD6" s="27">
        <v>27</v>
      </c>
      <c r="AE6" s="27">
        <v>28</v>
      </c>
      <c r="AF6" s="27">
        <v>29</v>
      </c>
      <c r="AG6" s="27">
        <v>30</v>
      </c>
      <c r="AH6" s="27">
        <v>31</v>
      </c>
      <c r="AI6" s="28" t="s">
        <v>104</v>
      </c>
      <c r="AJ6" s="28" t="s">
        <v>105</v>
      </c>
      <c r="AK6" s="27" t="s">
        <v>4</v>
      </c>
      <c r="AL6" s="28" t="s">
        <v>103</v>
      </c>
      <c r="AM6" s="28" t="s">
        <v>102</v>
      </c>
    </row>
    <row r="7" spans="1:39" ht="25.5" x14ac:dyDescent="0.7">
      <c r="A7" s="22">
        <v>1</v>
      </c>
      <c r="B7" s="23" t="s">
        <v>110</v>
      </c>
      <c r="C7" s="23" t="s">
        <v>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5">
        <f>AJ7+AI7</f>
        <v>0</v>
      </c>
      <c r="AL7" s="15">
        <f t="shared" ref="AL7:AL70" si="0">SUM(D7:AH7)</f>
        <v>0</v>
      </c>
      <c r="AM7" s="15">
        <f>AK7-AL7</f>
        <v>0</v>
      </c>
    </row>
    <row r="8" spans="1:39" ht="25.5" x14ac:dyDescent="0.7">
      <c r="A8" s="20">
        <v>2</v>
      </c>
      <c r="B8" s="21" t="s">
        <v>8</v>
      </c>
      <c r="C8" s="21" t="s">
        <v>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">
        <f t="shared" ref="AK8:AK71" si="1">AJ8+AI8</f>
        <v>0</v>
      </c>
      <c r="AL8" s="16">
        <f t="shared" si="0"/>
        <v>0</v>
      </c>
      <c r="AM8" s="16">
        <f t="shared" ref="AM8:AM71" si="2">AK8-AL8</f>
        <v>0</v>
      </c>
    </row>
    <row r="9" spans="1:39" ht="25.5" x14ac:dyDescent="0.7">
      <c r="A9" s="22">
        <v>3</v>
      </c>
      <c r="B9" s="23" t="s">
        <v>8</v>
      </c>
      <c r="C9" s="23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>
        <f t="shared" si="1"/>
        <v>0</v>
      </c>
      <c r="AL9" s="15">
        <f t="shared" si="0"/>
        <v>0</v>
      </c>
      <c r="AM9" s="15">
        <f t="shared" si="2"/>
        <v>0</v>
      </c>
    </row>
    <row r="10" spans="1:39" ht="25.5" x14ac:dyDescent="0.7">
      <c r="A10" s="20">
        <v>4</v>
      </c>
      <c r="B10" s="21" t="s">
        <v>111</v>
      </c>
      <c r="C10" s="21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6">
        <f t="shared" si="1"/>
        <v>0</v>
      </c>
      <c r="AL10" s="16">
        <f t="shared" si="0"/>
        <v>0</v>
      </c>
      <c r="AM10" s="16">
        <f t="shared" si="2"/>
        <v>0</v>
      </c>
    </row>
    <row r="11" spans="1:39" ht="25.5" x14ac:dyDescent="0.7">
      <c r="A11" s="22">
        <v>5</v>
      </c>
      <c r="B11" s="23" t="s">
        <v>112</v>
      </c>
      <c r="C11" s="23" t="s">
        <v>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5">
        <f t="shared" si="1"/>
        <v>0</v>
      </c>
      <c r="AL11" s="15">
        <f t="shared" si="0"/>
        <v>0</v>
      </c>
      <c r="AM11" s="15">
        <f t="shared" si="2"/>
        <v>0</v>
      </c>
    </row>
    <row r="12" spans="1:39" s="11" customFormat="1" ht="25.5" x14ac:dyDescent="0.7">
      <c r="A12" s="20">
        <v>6</v>
      </c>
      <c r="B12" s="21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6">
        <f t="shared" si="1"/>
        <v>0</v>
      </c>
      <c r="AL12" s="16">
        <f t="shared" si="0"/>
        <v>0</v>
      </c>
      <c r="AM12" s="16">
        <f t="shared" si="2"/>
        <v>0</v>
      </c>
    </row>
    <row r="13" spans="1:39" ht="25.5" x14ac:dyDescent="0.7">
      <c r="A13" s="22">
        <v>7</v>
      </c>
      <c r="B13" s="23" t="s">
        <v>13</v>
      </c>
      <c r="C13" s="23" t="s">
        <v>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5">
        <f t="shared" si="1"/>
        <v>0</v>
      </c>
      <c r="AL13" s="15">
        <f t="shared" si="0"/>
        <v>0</v>
      </c>
      <c r="AM13" s="15">
        <f t="shared" si="2"/>
        <v>0</v>
      </c>
    </row>
    <row r="14" spans="1:39" s="11" customFormat="1" ht="25.5" x14ac:dyDescent="0.7">
      <c r="A14" s="20">
        <v>8</v>
      </c>
      <c r="B14" s="21" t="s">
        <v>14</v>
      </c>
      <c r="C14" s="21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6">
        <f t="shared" si="1"/>
        <v>0</v>
      </c>
      <c r="AL14" s="16">
        <f t="shared" si="0"/>
        <v>0</v>
      </c>
      <c r="AM14" s="16">
        <f t="shared" si="2"/>
        <v>0</v>
      </c>
    </row>
    <row r="15" spans="1:39" ht="25.5" x14ac:dyDescent="0.7">
      <c r="A15" s="22">
        <v>9</v>
      </c>
      <c r="B15" s="23" t="s">
        <v>17</v>
      </c>
      <c r="C15" s="23" t="s">
        <v>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5">
        <f t="shared" si="1"/>
        <v>0</v>
      </c>
      <c r="AL15" s="15">
        <f t="shared" si="0"/>
        <v>0</v>
      </c>
      <c r="AM15" s="15">
        <f t="shared" si="2"/>
        <v>0</v>
      </c>
    </row>
    <row r="16" spans="1:39" s="11" customFormat="1" ht="25.5" x14ac:dyDescent="0.7">
      <c r="A16" s="20">
        <v>10</v>
      </c>
      <c r="B16" s="21" t="s">
        <v>18</v>
      </c>
      <c r="C16" s="21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6">
        <f t="shared" si="1"/>
        <v>0</v>
      </c>
      <c r="AL16" s="16">
        <f t="shared" si="0"/>
        <v>0</v>
      </c>
      <c r="AM16" s="16">
        <f t="shared" si="2"/>
        <v>0</v>
      </c>
    </row>
    <row r="17" spans="1:39" ht="25.5" x14ac:dyDescent="0.7">
      <c r="A17" s="22">
        <v>11</v>
      </c>
      <c r="B17" s="23"/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>
        <f t="shared" si="1"/>
        <v>0</v>
      </c>
      <c r="AL17" s="15">
        <f t="shared" si="0"/>
        <v>0</v>
      </c>
      <c r="AM17" s="15">
        <f t="shared" si="2"/>
        <v>0</v>
      </c>
    </row>
    <row r="18" spans="1:39" s="11" customFormat="1" ht="25.5" x14ac:dyDescent="0.7">
      <c r="A18" s="20">
        <v>12</v>
      </c>
      <c r="B18" s="21" t="s">
        <v>19</v>
      </c>
      <c r="C18" s="21" t="s">
        <v>11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6">
        <f t="shared" si="1"/>
        <v>0</v>
      </c>
      <c r="AL18" s="16">
        <f t="shared" si="0"/>
        <v>0</v>
      </c>
      <c r="AM18" s="16">
        <f t="shared" si="2"/>
        <v>0</v>
      </c>
    </row>
    <row r="19" spans="1:39" ht="25.5" x14ac:dyDescent="0.7">
      <c r="A19" s="22">
        <v>13</v>
      </c>
      <c r="B19" s="23"/>
      <c r="C19" s="2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>
        <f t="shared" si="1"/>
        <v>0</v>
      </c>
      <c r="AL19" s="15">
        <f t="shared" si="0"/>
        <v>0</v>
      </c>
      <c r="AM19" s="15">
        <f t="shared" si="2"/>
        <v>0</v>
      </c>
    </row>
    <row r="20" spans="1:39" s="11" customFormat="1" ht="25.5" x14ac:dyDescent="0.7">
      <c r="A20" s="20">
        <v>14</v>
      </c>
      <c r="B20" s="21" t="s">
        <v>20</v>
      </c>
      <c r="C20" s="21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6">
        <f t="shared" si="1"/>
        <v>0</v>
      </c>
      <c r="AL20" s="16">
        <f t="shared" si="0"/>
        <v>0</v>
      </c>
      <c r="AM20" s="16">
        <f t="shared" si="2"/>
        <v>0</v>
      </c>
    </row>
    <row r="21" spans="1:39" ht="25.5" x14ac:dyDescent="0.7">
      <c r="A21" s="22">
        <v>15</v>
      </c>
      <c r="B21" s="23" t="s">
        <v>22</v>
      </c>
      <c r="C21" s="23" t="s">
        <v>21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>
        <f t="shared" si="1"/>
        <v>0</v>
      </c>
      <c r="AL21" s="15">
        <f t="shared" si="0"/>
        <v>0</v>
      </c>
      <c r="AM21" s="15">
        <f t="shared" si="2"/>
        <v>0</v>
      </c>
    </row>
    <row r="22" spans="1:39" s="11" customFormat="1" ht="25.5" x14ac:dyDescent="0.7">
      <c r="A22" s="20">
        <v>16</v>
      </c>
      <c r="B22" s="21" t="s">
        <v>23</v>
      </c>
      <c r="C22" s="21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6">
        <f t="shared" si="1"/>
        <v>0</v>
      </c>
      <c r="AL22" s="16">
        <f t="shared" si="0"/>
        <v>0</v>
      </c>
      <c r="AM22" s="16">
        <f t="shared" si="2"/>
        <v>0</v>
      </c>
    </row>
    <row r="23" spans="1:39" ht="25.5" x14ac:dyDescent="0.7">
      <c r="A23" s="22">
        <v>17</v>
      </c>
      <c r="B23" s="23"/>
      <c r="C23" s="2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5">
        <f t="shared" si="1"/>
        <v>0</v>
      </c>
      <c r="AL23" s="15">
        <f t="shared" si="0"/>
        <v>0</v>
      </c>
      <c r="AM23" s="15">
        <f t="shared" si="2"/>
        <v>0</v>
      </c>
    </row>
    <row r="24" spans="1:39" s="11" customFormat="1" ht="25.5" x14ac:dyDescent="0.7">
      <c r="A24" s="20">
        <v>18</v>
      </c>
      <c r="B24" s="21" t="s">
        <v>24</v>
      </c>
      <c r="C24" s="21" t="s">
        <v>25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6">
        <f t="shared" si="1"/>
        <v>0</v>
      </c>
      <c r="AL24" s="16">
        <f t="shared" si="0"/>
        <v>0</v>
      </c>
      <c r="AM24" s="16">
        <f t="shared" si="2"/>
        <v>0</v>
      </c>
    </row>
    <row r="25" spans="1:39" ht="25.5" x14ac:dyDescent="0.7">
      <c r="A25" s="22">
        <v>19</v>
      </c>
      <c r="B25" s="23" t="s">
        <v>26</v>
      </c>
      <c r="C25" s="23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>
        <f t="shared" si="1"/>
        <v>0</v>
      </c>
      <c r="AL25" s="15">
        <f t="shared" si="0"/>
        <v>0</v>
      </c>
      <c r="AM25" s="15">
        <f t="shared" si="2"/>
        <v>0</v>
      </c>
    </row>
    <row r="26" spans="1:39" s="11" customFormat="1" ht="25.5" x14ac:dyDescent="0.7">
      <c r="A26" s="20">
        <v>20</v>
      </c>
      <c r="B26" s="21" t="s">
        <v>26</v>
      </c>
      <c r="C26" s="21" t="s">
        <v>28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6">
        <f t="shared" si="1"/>
        <v>0</v>
      </c>
      <c r="AL26" s="16">
        <f t="shared" si="0"/>
        <v>0</v>
      </c>
      <c r="AM26" s="16">
        <f t="shared" si="2"/>
        <v>0</v>
      </c>
    </row>
    <row r="27" spans="1:39" ht="25.5" x14ac:dyDescent="0.7">
      <c r="A27" s="22">
        <v>21</v>
      </c>
      <c r="B27" s="23" t="s">
        <v>29</v>
      </c>
      <c r="C27" s="23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5">
        <f t="shared" si="1"/>
        <v>0</v>
      </c>
      <c r="AL27" s="15">
        <f t="shared" si="0"/>
        <v>0</v>
      </c>
      <c r="AM27" s="15">
        <f t="shared" si="2"/>
        <v>0</v>
      </c>
    </row>
    <row r="28" spans="1:39" s="11" customFormat="1" ht="25.5" x14ac:dyDescent="0.7">
      <c r="A28" s="20">
        <v>22</v>
      </c>
      <c r="B28" s="21" t="s">
        <v>31</v>
      </c>
      <c r="C28" s="21" t="s">
        <v>28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6">
        <f t="shared" si="1"/>
        <v>0</v>
      </c>
      <c r="AL28" s="16">
        <f t="shared" si="0"/>
        <v>0</v>
      </c>
      <c r="AM28" s="16">
        <f t="shared" si="2"/>
        <v>0</v>
      </c>
    </row>
    <row r="29" spans="1:39" ht="25.5" x14ac:dyDescent="0.7">
      <c r="A29" s="22">
        <v>23</v>
      </c>
      <c r="B29" s="23" t="s">
        <v>32</v>
      </c>
      <c r="C29" s="23" t="s">
        <v>33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5">
        <f t="shared" si="1"/>
        <v>0</v>
      </c>
      <c r="AL29" s="15">
        <f t="shared" si="0"/>
        <v>0</v>
      </c>
      <c r="AM29" s="15">
        <f t="shared" si="2"/>
        <v>0</v>
      </c>
    </row>
    <row r="30" spans="1:39" s="11" customFormat="1" ht="25.5" x14ac:dyDescent="0.7">
      <c r="A30" s="20">
        <v>24</v>
      </c>
      <c r="B30" s="21" t="s">
        <v>34</v>
      </c>
      <c r="C30" s="21" t="s">
        <v>30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6">
        <f t="shared" si="1"/>
        <v>0</v>
      </c>
      <c r="AL30" s="16">
        <f t="shared" si="0"/>
        <v>0</v>
      </c>
      <c r="AM30" s="16">
        <f t="shared" si="2"/>
        <v>0</v>
      </c>
    </row>
    <row r="31" spans="1:39" ht="25.5" x14ac:dyDescent="0.7">
      <c r="A31" s="22">
        <v>25</v>
      </c>
      <c r="B31" s="23" t="s">
        <v>35</v>
      </c>
      <c r="C31" s="23" t="s">
        <v>10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>
        <f t="shared" si="1"/>
        <v>0</v>
      </c>
      <c r="AL31" s="15">
        <f t="shared" si="0"/>
        <v>0</v>
      </c>
      <c r="AM31" s="15">
        <f t="shared" si="2"/>
        <v>0</v>
      </c>
    </row>
    <row r="32" spans="1:39" s="11" customFormat="1" ht="25.5" x14ac:dyDescent="0.7">
      <c r="A32" s="20">
        <v>26</v>
      </c>
      <c r="B32" s="21" t="s">
        <v>36</v>
      </c>
      <c r="C32" s="21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6">
        <f t="shared" si="1"/>
        <v>0</v>
      </c>
      <c r="AL32" s="16">
        <f t="shared" si="0"/>
        <v>0</v>
      </c>
      <c r="AM32" s="16">
        <f t="shared" si="2"/>
        <v>0</v>
      </c>
    </row>
    <row r="33" spans="1:39" ht="25.5" x14ac:dyDescent="0.7">
      <c r="A33" s="22">
        <v>27</v>
      </c>
      <c r="B33" s="23" t="s">
        <v>38</v>
      </c>
      <c r="C33" s="23" t="s">
        <v>27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5">
        <f t="shared" si="1"/>
        <v>0</v>
      </c>
      <c r="AL33" s="15">
        <f t="shared" si="0"/>
        <v>0</v>
      </c>
      <c r="AM33" s="15">
        <f t="shared" si="2"/>
        <v>0</v>
      </c>
    </row>
    <row r="34" spans="1:39" s="11" customFormat="1" ht="25.5" x14ac:dyDescent="0.7">
      <c r="A34" s="20">
        <v>28</v>
      </c>
      <c r="B34" s="21" t="s">
        <v>39</v>
      </c>
      <c r="C34" s="21" t="s">
        <v>27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6">
        <f t="shared" si="1"/>
        <v>0</v>
      </c>
      <c r="AL34" s="16">
        <f t="shared" si="0"/>
        <v>0</v>
      </c>
      <c r="AM34" s="16">
        <f t="shared" si="2"/>
        <v>0</v>
      </c>
    </row>
    <row r="35" spans="1:39" ht="25.5" x14ac:dyDescent="0.7">
      <c r="A35" s="22">
        <v>29</v>
      </c>
      <c r="B35" s="23" t="s">
        <v>40</v>
      </c>
      <c r="C35" s="23" t="s">
        <v>27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>
        <f t="shared" si="1"/>
        <v>0</v>
      </c>
      <c r="AL35" s="15">
        <f t="shared" si="0"/>
        <v>0</v>
      </c>
      <c r="AM35" s="15">
        <f t="shared" si="2"/>
        <v>0</v>
      </c>
    </row>
    <row r="36" spans="1:39" s="11" customFormat="1" ht="25.5" x14ac:dyDescent="0.7">
      <c r="A36" s="20">
        <v>30</v>
      </c>
      <c r="B36" s="21" t="s">
        <v>114</v>
      </c>
      <c r="C36" s="21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6">
        <f t="shared" si="1"/>
        <v>0</v>
      </c>
      <c r="AL36" s="16">
        <f t="shared" si="0"/>
        <v>0</v>
      </c>
      <c r="AM36" s="16">
        <f t="shared" si="2"/>
        <v>0</v>
      </c>
    </row>
    <row r="37" spans="1:39" ht="25.5" x14ac:dyDescent="0.7">
      <c r="A37" s="22">
        <v>31</v>
      </c>
      <c r="B37" s="23" t="s">
        <v>22</v>
      </c>
      <c r="C37" s="23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5">
        <f t="shared" si="1"/>
        <v>0</v>
      </c>
      <c r="AL37" s="15">
        <f t="shared" si="0"/>
        <v>0</v>
      </c>
      <c r="AM37" s="15">
        <f t="shared" si="2"/>
        <v>0</v>
      </c>
    </row>
    <row r="38" spans="1:39" s="11" customFormat="1" ht="25.5" x14ac:dyDescent="0.7">
      <c r="A38" s="20">
        <v>32</v>
      </c>
      <c r="B38" s="21" t="s">
        <v>44</v>
      </c>
      <c r="C38" s="21" t="s">
        <v>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6">
        <f t="shared" si="1"/>
        <v>0</v>
      </c>
      <c r="AL38" s="16">
        <f t="shared" si="0"/>
        <v>0</v>
      </c>
      <c r="AM38" s="16">
        <f t="shared" si="2"/>
        <v>0</v>
      </c>
    </row>
    <row r="39" spans="1:39" ht="25.5" x14ac:dyDescent="0.7">
      <c r="A39" s="22">
        <v>33</v>
      </c>
      <c r="B39" s="23" t="s">
        <v>45</v>
      </c>
      <c r="C39" s="23" t="s">
        <v>46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5">
        <f t="shared" si="1"/>
        <v>0</v>
      </c>
      <c r="AL39" s="15">
        <f t="shared" si="0"/>
        <v>0</v>
      </c>
      <c r="AM39" s="15">
        <f t="shared" si="2"/>
        <v>0</v>
      </c>
    </row>
    <row r="40" spans="1:39" s="11" customFormat="1" ht="25.5" x14ac:dyDescent="0.7">
      <c r="A40" s="20">
        <v>34</v>
      </c>
      <c r="B40" s="21" t="s">
        <v>47</v>
      </c>
      <c r="C40" s="21" t="s">
        <v>48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6">
        <f t="shared" si="1"/>
        <v>0</v>
      </c>
      <c r="AL40" s="16">
        <f t="shared" si="0"/>
        <v>0</v>
      </c>
      <c r="AM40" s="16">
        <f t="shared" si="2"/>
        <v>0</v>
      </c>
    </row>
    <row r="41" spans="1:39" ht="25.5" x14ac:dyDescent="0.7">
      <c r="A41" s="22">
        <v>35</v>
      </c>
      <c r="B41" s="23" t="s">
        <v>49</v>
      </c>
      <c r="C41" s="23" t="s">
        <v>10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5">
        <f t="shared" si="1"/>
        <v>0</v>
      </c>
      <c r="AL41" s="15">
        <f t="shared" si="0"/>
        <v>0</v>
      </c>
      <c r="AM41" s="15">
        <f t="shared" si="2"/>
        <v>0</v>
      </c>
    </row>
    <row r="42" spans="1:39" s="11" customFormat="1" ht="25.5" x14ac:dyDescent="0.7">
      <c r="A42" s="20">
        <v>36</v>
      </c>
      <c r="B42" s="21" t="s">
        <v>49</v>
      </c>
      <c r="C42" s="21" t="s">
        <v>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0"/>
      <c r="AK42" s="16">
        <f t="shared" si="1"/>
        <v>0</v>
      </c>
      <c r="AL42" s="16">
        <f t="shared" si="0"/>
        <v>0</v>
      </c>
      <c r="AM42" s="16">
        <f t="shared" si="2"/>
        <v>0</v>
      </c>
    </row>
    <row r="43" spans="1:39" ht="25.5" x14ac:dyDescent="0.7">
      <c r="A43" s="22">
        <v>37</v>
      </c>
      <c r="B43" s="23" t="s">
        <v>50</v>
      </c>
      <c r="C43" s="23" t="s">
        <v>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15">
        <f t="shared" si="1"/>
        <v>0</v>
      </c>
      <c r="AL43" s="15">
        <f t="shared" si="0"/>
        <v>0</v>
      </c>
      <c r="AM43" s="15">
        <f t="shared" si="2"/>
        <v>0</v>
      </c>
    </row>
    <row r="44" spans="1:39" s="11" customFormat="1" ht="25.5" x14ac:dyDescent="0.7">
      <c r="A44" s="20">
        <v>38</v>
      </c>
      <c r="B44" s="21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10"/>
      <c r="AK44" s="16">
        <f t="shared" si="1"/>
        <v>0</v>
      </c>
      <c r="AL44" s="16">
        <f t="shared" si="0"/>
        <v>0</v>
      </c>
      <c r="AM44" s="16">
        <f t="shared" si="2"/>
        <v>0</v>
      </c>
    </row>
    <row r="45" spans="1:39" ht="25.5" x14ac:dyDescent="0.7">
      <c r="A45" s="22">
        <v>39</v>
      </c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15">
        <f t="shared" si="1"/>
        <v>0</v>
      </c>
      <c r="AL45" s="15">
        <f t="shared" si="0"/>
        <v>0</v>
      </c>
      <c r="AM45" s="15">
        <f t="shared" si="2"/>
        <v>0</v>
      </c>
    </row>
    <row r="46" spans="1:39" s="11" customFormat="1" ht="25.5" x14ac:dyDescent="0.7">
      <c r="A46" s="20">
        <v>40</v>
      </c>
      <c r="B46" s="21" t="s">
        <v>52</v>
      </c>
      <c r="C46" s="21" t="s">
        <v>51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10"/>
      <c r="AK46" s="16">
        <f t="shared" si="1"/>
        <v>0</v>
      </c>
      <c r="AL46" s="16">
        <f t="shared" si="0"/>
        <v>0</v>
      </c>
      <c r="AM46" s="16">
        <f t="shared" si="2"/>
        <v>0</v>
      </c>
    </row>
    <row r="47" spans="1:39" ht="25.5" x14ac:dyDescent="0.7">
      <c r="A47" s="22">
        <v>41</v>
      </c>
      <c r="B47" s="23" t="s">
        <v>53</v>
      </c>
      <c r="C47" s="23" t="s">
        <v>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15">
        <f t="shared" si="1"/>
        <v>0</v>
      </c>
      <c r="AL47" s="15">
        <f t="shared" si="0"/>
        <v>0</v>
      </c>
      <c r="AM47" s="15">
        <f t="shared" si="2"/>
        <v>0</v>
      </c>
    </row>
    <row r="48" spans="1:39" s="11" customFormat="1" ht="25.5" x14ac:dyDescent="0.7">
      <c r="A48" s="20">
        <v>42</v>
      </c>
      <c r="B48" s="21" t="s">
        <v>54</v>
      </c>
      <c r="C48" s="21" t="s">
        <v>51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10"/>
      <c r="AK48" s="16">
        <f t="shared" si="1"/>
        <v>0</v>
      </c>
      <c r="AL48" s="16">
        <f t="shared" si="0"/>
        <v>0</v>
      </c>
      <c r="AM48" s="16">
        <f t="shared" si="2"/>
        <v>0</v>
      </c>
    </row>
    <row r="49" spans="1:39" ht="25.5" x14ac:dyDescent="0.7">
      <c r="A49" s="22">
        <v>43</v>
      </c>
      <c r="B49" s="23" t="s">
        <v>54</v>
      </c>
      <c r="C49" s="23" t="s">
        <v>55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15">
        <f t="shared" si="1"/>
        <v>0</v>
      </c>
      <c r="AL49" s="15">
        <f t="shared" si="0"/>
        <v>0</v>
      </c>
      <c r="AM49" s="15">
        <f t="shared" si="2"/>
        <v>0</v>
      </c>
    </row>
    <row r="50" spans="1:39" s="11" customFormat="1" ht="25.5" x14ac:dyDescent="0.7">
      <c r="A50" s="20">
        <v>44</v>
      </c>
      <c r="B50" s="21" t="s">
        <v>56</v>
      </c>
      <c r="C50" s="21" t="s">
        <v>51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10"/>
      <c r="AK50" s="16">
        <f t="shared" si="1"/>
        <v>0</v>
      </c>
      <c r="AL50" s="16">
        <f t="shared" si="0"/>
        <v>0</v>
      </c>
      <c r="AM50" s="16">
        <f t="shared" si="2"/>
        <v>0</v>
      </c>
    </row>
    <row r="51" spans="1:39" ht="25.5" x14ac:dyDescent="0.7">
      <c r="A51" s="22">
        <v>45</v>
      </c>
      <c r="B51" s="23" t="s">
        <v>57</v>
      </c>
      <c r="C51" s="23" t="s">
        <v>51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15">
        <f t="shared" si="1"/>
        <v>0</v>
      </c>
      <c r="AL51" s="15">
        <f t="shared" si="0"/>
        <v>0</v>
      </c>
      <c r="AM51" s="15">
        <f t="shared" si="2"/>
        <v>0</v>
      </c>
    </row>
    <row r="52" spans="1:39" s="11" customFormat="1" ht="25.5" x14ac:dyDescent="0.7">
      <c r="A52" s="20">
        <v>46</v>
      </c>
      <c r="B52" s="21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10"/>
      <c r="AK52" s="16">
        <f t="shared" si="1"/>
        <v>0</v>
      </c>
      <c r="AL52" s="16">
        <f t="shared" si="0"/>
        <v>0</v>
      </c>
      <c r="AM52" s="16">
        <f t="shared" si="2"/>
        <v>0</v>
      </c>
    </row>
    <row r="53" spans="1:39" ht="25.5" x14ac:dyDescent="0.7">
      <c r="A53" s="22">
        <v>47</v>
      </c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15">
        <f t="shared" si="1"/>
        <v>0</v>
      </c>
      <c r="AL53" s="15">
        <f t="shared" si="0"/>
        <v>0</v>
      </c>
      <c r="AM53" s="15">
        <f t="shared" si="2"/>
        <v>0</v>
      </c>
    </row>
    <row r="54" spans="1:39" s="11" customFormat="1" ht="25.5" x14ac:dyDescent="0.7">
      <c r="A54" s="20">
        <v>48</v>
      </c>
      <c r="B54" s="21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10"/>
      <c r="AK54" s="16">
        <f t="shared" si="1"/>
        <v>0</v>
      </c>
      <c r="AL54" s="16">
        <f t="shared" si="0"/>
        <v>0</v>
      </c>
      <c r="AM54" s="16">
        <f t="shared" si="2"/>
        <v>0</v>
      </c>
    </row>
    <row r="55" spans="1:39" ht="25.5" x14ac:dyDescent="0.7">
      <c r="A55" s="22">
        <v>49</v>
      </c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"/>
      <c r="AK55" s="15">
        <f t="shared" si="1"/>
        <v>0</v>
      </c>
      <c r="AL55" s="15">
        <f t="shared" si="0"/>
        <v>0</v>
      </c>
      <c r="AM55" s="15">
        <f t="shared" si="2"/>
        <v>0</v>
      </c>
    </row>
    <row r="56" spans="1:39" s="11" customFormat="1" ht="25.5" x14ac:dyDescent="0.7">
      <c r="A56" s="20">
        <v>50</v>
      </c>
      <c r="B56" s="21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10"/>
      <c r="AK56" s="16">
        <f t="shared" si="1"/>
        <v>0</v>
      </c>
      <c r="AL56" s="16">
        <f t="shared" si="0"/>
        <v>0</v>
      </c>
      <c r="AM56" s="16">
        <f t="shared" si="2"/>
        <v>0</v>
      </c>
    </row>
    <row r="57" spans="1:39" ht="25.5" x14ac:dyDescent="0.7">
      <c r="A57" s="22">
        <v>51</v>
      </c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"/>
      <c r="AK57" s="15">
        <f t="shared" si="1"/>
        <v>0</v>
      </c>
      <c r="AL57" s="15">
        <f t="shared" si="0"/>
        <v>0</v>
      </c>
      <c r="AM57" s="15">
        <f t="shared" si="2"/>
        <v>0</v>
      </c>
    </row>
    <row r="58" spans="1:39" s="11" customFormat="1" ht="25.5" x14ac:dyDescent="0.7">
      <c r="A58" s="20">
        <v>52</v>
      </c>
      <c r="B58" s="21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10"/>
      <c r="AK58" s="16">
        <f t="shared" si="1"/>
        <v>0</v>
      </c>
      <c r="AL58" s="16">
        <f t="shared" si="0"/>
        <v>0</v>
      </c>
      <c r="AM58" s="16">
        <f t="shared" si="2"/>
        <v>0</v>
      </c>
    </row>
    <row r="59" spans="1:39" ht="25.5" x14ac:dyDescent="0.7">
      <c r="A59" s="22">
        <v>53</v>
      </c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"/>
      <c r="AK59" s="15">
        <f t="shared" si="1"/>
        <v>0</v>
      </c>
      <c r="AL59" s="15">
        <f t="shared" si="0"/>
        <v>0</v>
      </c>
      <c r="AM59" s="15">
        <f t="shared" si="2"/>
        <v>0</v>
      </c>
    </row>
    <row r="60" spans="1:39" s="11" customFormat="1" ht="25.5" x14ac:dyDescent="0.7">
      <c r="A60" s="20">
        <v>54</v>
      </c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0"/>
      <c r="AK60" s="16">
        <v>0</v>
      </c>
      <c r="AL60" s="16">
        <f t="shared" si="0"/>
        <v>0</v>
      </c>
      <c r="AM60" s="16">
        <f t="shared" si="2"/>
        <v>0</v>
      </c>
    </row>
    <row r="61" spans="1:39" ht="25.5" x14ac:dyDescent="0.7">
      <c r="A61" s="22">
        <v>55</v>
      </c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"/>
      <c r="AK61" s="15">
        <f t="shared" si="1"/>
        <v>0</v>
      </c>
      <c r="AL61" s="15">
        <f t="shared" si="0"/>
        <v>0</v>
      </c>
      <c r="AM61" s="15">
        <f t="shared" si="2"/>
        <v>0</v>
      </c>
    </row>
    <row r="62" spans="1:39" s="11" customFormat="1" ht="25.5" x14ac:dyDescent="0.7">
      <c r="A62" s="20">
        <v>56</v>
      </c>
      <c r="B62" s="21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10"/>
      <c r="AK62" s="16">
        <f t="shared" si="1"/>
        <v>0</v>
      </c>
      <c r="AL62" s="16">
        <f t="shared" si="0"/>
        <v>0</v>
      </c>
      <c r="AM62" s="16">
        <f t="shared" si="2"/>
        <v>0</v>
      </c>
    </row>
    <row r="63" spans="1:39" ht="25.5" x14ac:dyDescent="0.7">
      <c r="A63" s="22">
        <v>57</v>
      </c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9"/>
      <c r="AK63" s="15">
        <f t="shared" si="1"/>
        <v>0</v>
      </c>
      <c r="AL63" s="15">
        <f t="shared" si="0"/>
        <v>0</v>
      </c>
      <c r="AM63" s="15">
        <f t="shared" si="2"/>
        <v>0</v>
      </c>
    </row>
    <row r="64" spans="1:39" s="11" customFormat="1" ht="25.5" x14ac:dyDescent="0.7">
      <c r="A64" s="20">
        <v>58</v>
      </c>
      <c r="B64" s="21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10"/>
      <c r="AK64" s="16">
        <f t="shared" si="1"/>
        <v>0</v>
      </c>
      <c r="AL64" s="16">
        <f t="shared" si="0"/>
        <v>0</v>
      </c>
      <c r="AM64" s="16">
        <f t="shared" si="2"/>
        <v>0</v>
      </c>
    </row>
    <row r="65" spans="1:39" ht="25.5" x14ac:dyDescent="0.7">
      <c r="A65" s="22">
        <v>59</v>
      </c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" t="s">
        <v>107</v>
      </c>
      <c r="AK65" s="15" t="e">
        <f t="shared" si="1"/>
        <v>#VALUE!</v>
      </c>
      <c r="AL65" s="15">
        <f t="shared" si="0"/>
        <v>0</v>
      </c>
      <c r="AM65" s="15" t="e">
        <f t="shared" si="2"/>
        <v>#VALUE!</v>
      </c>
    </row>
    <row r="66" spans="1:39" ht="35.25" x14ac:dyDescent="0.85">
      <c r="A66" s="33" t="s">
        <v>58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14"/>
      <c r="AK66" s="17"/>
      <c r="AL66" s="17"/>
      <c r="AM66" s="18"/>
    </row>
    <row r="67" spans="1:39" s="13" customFormat="1" ht="25.5" x14ac:dyDescent="0.7">
      <c r="A67" s="24">
        <v>1</v>
      </c>
      <c r="B67" s="25" t="s">
        <v>115</v>
      </c>
      <c r="C67" s="25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12">
        <v>4</v>
      </c>
      <c r="AK67" s="19">
        <f t="shared" si="1"/>
        <v>4</v>
      </c>
      <c r="AL67" s="19">
        <f t="shared" si="0"/>
        <v>0</v>
      </c>
      <c r="AM67" s="19">
        <f t="shared" si="2"/>
        <v>4</v>
      </c>
    </row>
    <row r="68" spans="1:39" ht="25.5" x14ac:dyDescent="0.7">
      <c r="A68" s="22">
        <v>2</v>
      </c>
      <c r="B68" s="23" t="s">
        <v>59</v>
      </c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"/>
      <c r="AK68" s="15">
        <f t="shared" si="1"/>
        <v>0</v>
      </c>
      <c r="AL68" s="15">
        <f t="shared" si="0"/>
        <v>0</v>
      </c>
      <c r="AM68" s="15">
        <f t="shared" si="2"/>
        <v>0</v>
      </c>
    </row>
    <row r="69" spans="1:39" s="13" customFormat="1" ht="25.5" x14ac:dyDescent="0.7">
      <c r="A69" s="24">
        <v>3</v>
      </c>
      <c r="B69" s="25" t="s">
        <v>60</v>
      </c>
      <c r="C69" s="25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12"/>
      <c r="AK69" s="19">
        <f t="shared" si="1"/>
        <v>0</v>
      </c>
      <c r="AL69" s="19">
        <f t="shared" si="0"/>
        <v>0</v>
      </c>
      <c r="AM69" s="19">
        <f t="shared" si="2"/>
        <v>0</v>
      </c>
    </row>
    <row r="70" spans="1:39" ht="25.5" x14ac:dyDescent="0.7">
      <c r="A70" s="22">
        <v>4</v>
      </c>
      <c r="B70" s="23" t="s">
        <v>61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9"/>
      <c r="AK70" s="15">
        <f t="shared" si="1"/>
        <v>0</v>
      </c>
      <c r="AL70" s="15">
        <f t="shared" si="0"/>
        <v>0</v>
      </c>
      <c r="AM70" s="15">
        <f t="shared" si="2"/>
        <v>0</v>
      </c>
    </row>
    <row r="71" spans="1:39" s="13" customFormat="1" ht="25.5" x14ac:dyDescent="0.7">
      <c r="A71" s="24">
        <v>5</v>
      </c>
      <c r="B71" s="25" t="s">
        <v>62</v>
      </c>
      <c r="C71" s="25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12"/>
      <c r="AK71" s="19">
        <f t="shared" si="1"/>
        <v>0</v>
      </c>
      <c r="AL71" s="19">
        <f t="shared" ref="AL71:AL76" si="3">SUM(D71:AH71)</f>
        <v>0</v>
      </c>
      <c r="AM71" s="19">
        <f t="shared" si="2"/>
        <v>0</v>
      </c>
    </row>
    <row r="72" spans="1:39" ht="25.5" x14ac:dyDescent="0.7">
      <c r="A72" s="22">
        <v>6</v>
      </c>
      <c r="B72" s="23" t="s">
        <v>63</v>
      </c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9"/>
      <c r="AK72" s="15">
        <f t="shared" ref="AK72:AK76" si="4">AJ72+AI72</f>
        <v>0</v>
      </c>
      <c r="AL72" s="15">
        <f t="shared" si="3"/>
        <v>0</v>
      </c>
      <c r="AM72" s="15">
        <f t="shared" ref="AM72:AM76" si="5">AK72-AL72</f>
        <v>0</v>
      </c>
    </row>
    <row r="73" spans="1:39" s="13" customFormat="1" ht="25.5" x14ac:dyDescent="0.7">
      <c r="A73" s="24">
        <v>7</v>
      </c>
      <c r="B73" s="25" t="s">
        <v>64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9">
        <f t="shared" si="4"/>
        <v>0</v>
      </c>
      <c r="AL73" s="19">
        <f t="shared" si="3"/>
        <v>0</v>
      </c>
      <c r="AM73" s="19">
        <f t="shared" si="5"/>
        <v>0</v>
      </c>
    </row>
    <row r="74" spans="1:39" ht="25.5" x14ac:dyDescent="0.7">
      <c r="A74" s="22">
        <v>8</v>
      </c>
      <c r="B74" s="23" t="s">
        <v>106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15">
        <f t="shared" si="4"/>
        <v>0</v>
      </c>
      <c r="AL74" s="15">
        <f t="shared" si="3"/>
        <v>0</v>
      </c>
      <c r="AM74" s="15">
        <f t="shared" si="5"/>
        <v>0</v>
      </c>
    </row>
    <row r="75" spans="1:39" s="13" customFormat="1" ht="25.5" x14ac:dyDescent="0.7">
      <c r="A75" s="24">
        <v>9</v>
      </c>
      <c r="B75" s="25" t="s">
        <v>65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19">
        <f t="shared" si="4"/>
        <v>0</v>
      </c>
      <c r="AL75" s="19">
        <f t="shared" si="3"/>
        <v>0</v>
      </c>
      <c r="AM75" s="19">
        <f t="shared" si="5"/>
        <v>0</v>
      </c>
    </row>
    <row r="76" spans="1:39" ht="25.5" x14ac:dyDescent="0.7">
      <c r="A76" s="22">
        <v>10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15">
        <f t="shared" si="4"/>
        <v>0</v>
      </c>
      <c r="AL76" s="15">
        <f t="shared" si="3"/>
        <v>0</v>
      </c>
      <c r="AM76" s="15">
        <f t="shared" si="5"/>
        <v>0</v>
      </c>
    </row>
    <row r="77" spans="1:39" ht="25.5" x14ac:dyDescent="0.7">
      <c r="A77" s="24">
        <v>11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>
        <f>SUM(AI77:AJ77)</f>
        <v>0</v>
      </c>
      <c r="AL77" s="25">
        <f>SUM(D77:AH77)</f>
        <v>0</v>
      </c>
      <c r="AM77" s="25">
        <f>SUM(AK77-AL77)</f>
        <v>0</v>
      </c>
    </row>
    <row r="78" spans="1:39" ht="25.5" x14ac:dyDescent="0.7">
      <c r="A78" s="22">
        <v>12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9">
        <f t="shared" ref="AK78:AK86" si="6">SUM(AI78:AJ78)</f>
        <v>0</v>
      </c>
      <c r="AL78" s="29">
        <f t="shared" ref="AL78:AL86" si="7">SUM(D78:AH78)</f>
        <v>0</v>
      </c>
      <c r="AM78" s="29">
        <f t="shared" ref="AM78:AM86" si="8">SUM(AK78-AL78)</f>
        <v>0</v>
      </c>
    </row>
    <row r="79" spans="1:39" ht="25.5" x14ac:dyDescent="0.7">
      <c r="A79" s="24">
        <v>13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f t="shared" si="6"/>
        <v>0</v>
      </c>
      <c r="AL79" s="25">
        <f t="shared" si="7"/>
        <v>0</v>
      </c>
      <c r="AM79" s="25">
        <f t="shared" si="8"/>
        <v>0</v>
      </c>
    </row>
    <row r="80" spans="1:39" ht="25.5" x14ac:dyDescent="0.7">
      <c r="A80" s="22">
        <v>14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9">
        <f t="shared" si="6"/>
        <v>0</v>
      </c>
      <c r="AL80" s="29">
        <f t="shared" si="7"/>
        <v>0</v>
      </c>
      <c r="AM80" s="29">
        <f t="shared" si="8"/>
        <v>0</v>
      </c>
    </row>
    <row r="81" spans="1:39" ht="25.5" x14ac:dyDescent="0.7">
      <c r="A81" s="24">
        <v>15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f t="shared" si="6"/>
        <v>0</v>
      </c>
      <c r="AL81" s="25">
        <f t="shared" si="7"/>
        <v>0</v>
      </c>
      <c r="AM81" s="25">
        <f t="shared" si="8"/>
        <v>0</v>
      </c>
    </row>
    <row r="82" spans="1:39" ht="25.5" x14ac:dyDescent="0.7">
      <c r="A82" s="22">
        <v>16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9">
        <f t="shared" si="6"/>
        <v>0</v>
      </c>
      <c r="AL82" s="29">
        <f t="shared" si="7"/>
        <v>0</v>
      </c>
      <c r="AM82" s="29">
        <f t="shared" si="8"/>
        <v>0</v>
      </c>
    </row>
    <row r="83" spans="1:39" ht="25.5" x14ac:dyDescent="0.7">
      <c r="A83" s="24">
        <v>17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f t="shared" si="6"/>
        <v>0</v>
      </c>
      <c r="AL83" s="25">
        <f t="shared" si="7"/>
        <v>0</v>
      </c>
      <c r="AM83" s="25">
        <f t="shared" si="8"/>
        <v>0</v>
      </c>
    </row>
    <row r="84" spans="1:39" ht="25.5" x14ac:dyDescent="0.7">
      <c r="A84" s="22">
        <v>18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9">
        <f t="shared" si="6"/>
        <v>0</v>
      </c>
      <c r="AL84" s="29">
        <f t="shared" si="7"/>
        <v>0</v>
      </c>
      <c r="AM84" s="29">
        <f t="shared" si="8"/>
        <v>0</v>
      </c>
    </row>
    <row r="85" spans="1:39" ht="25.5" x14ac:dyDescent="0.7">
      <c r="A85" s="24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f>SUM(AI85:AJ85)</f>
        <v>0</v>
      </c>
      <c r="AL85" s="25">
        <f>SUM(D85:AH85)</f>
        <v>0</v>
      </c>
      <c r="AM85" s="25">
        <f>SUM(AK85-AL85)</f>
        <v>0</v>
      </c>
    </row>
    <row r="86" spans="1:39" ht="25.5" x14ac:dyDescent="0.7">
      <c r="A86" s="22">
        <v>20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9">
        <f t="shared" si="6"/>
        <v>0</v>
      </c>
      <c r="AL86" s="29">
        <f t="shared" si="7"/>
        <v>0</v>
      </c>
      <c r="AM86" s="29">
        <f t="shared" si="8"/>
        <v>0</v>
      </c>
    </row>
  </sheetData>
  <sheetProtection password="EE0D" sheet="1" formatCells="0" formatColumns="0" formatRows="0" insertColumns="0" insertRows="0" insertHyperlinks="0" deleteColumns="0" deleteRows="0" selectLockedCells="1" sort="0" autoFilter="0" pivotTables="0"/>
  <mergeCells count="7">
    <mergeCell ref="A66:AI66"/>
    <mergeCell ref="A1:AM1"/>
    <mergeCell ref="A2:AI3"/>
    <mergeCell ref="AJ2:AM2"/>
    <mergeCell ref="AJ3:AM4"/>
    <mergeCell ref="A4:AI4"/>
    <mergeCell ref="A5:AM5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zoomScaleNormal="100" workbookViewId="0">
      <selection activeCell="I44" sqref="I44"/>
    </sheetView>
  </sheetViews>
  <sheetFormatPr defaultColWidth="9" defaultRowHeight="19.5" x14ac:dyDescent="0.55000000000000004"/>
  <cols>
    <col min="1" max="1" width="6.28515625" style="1" customWidth="1"/>
    <col min="2" max="2" width="25" style="1" customWidth="1"/>
    <col min="3" max="3" width="10.140625" style="1" bestFit="1" customWidth="1"/>
    <col min="4" max="4" width="12" style="1" customWidth="1"/>
    <col min="5" max="5" width="11.7109375" style="1" customWidth="1"/>
    <col min="6" max="6" width="9" style="1"/>
    <col min="7" max="7" width="1.42578125" style="6" customWidth="1"/>
    <col min="8" max="8" width="9" style="1"/>
    <col min="9" max="9" width="24.42578125" style="1" customWidth="1"/>
    <col min="10" max="10" width="10.85546875" style="1" customWidth="1"/>
    <col min="11" max="16384" width="9" style="1"/>
  </cols>
  <sheetData>
    <row r="1" spans="1:16" ht="20.25" x14ac:dyDescent="0.55000000000000004">
      <c r="A1" s="62" t="s">
        <v>66</v>
      </c>
      <c r="B1" s="63"/>
      <c r="C1" s="70" t="s">
        <v>67</v>
      </c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6" ht="20.25" x14ac:dyDescent="0.55000000000000004">
      <c r="A2" s="64" t="s">
        <v>123</v>
      </c>
      <c r="B2" s="65"/>
      <c r="C2" s="66"/>
      <c r="D2" s="67"/>
      <c r="E2" s="64" t="s">
        <v>108</v>
      </c>
      <c r="F2" s="68"/>
      <c r="G2" s="68"/>
      <c r="H2" s="68"/>
      <c r="I2" s="68"/>
      <c r="J2" s="65"/>
      <c r="K2" s="64" t="s">
        <v>109</v>
      </c>
      <c r="L2" s="68"/>
      <c r="M2" s="65"/>
    </row>
    <row r="3" spans="1:16" x14ac:dyDescent="0.55000000000000004">
      <c r="A3" s="2" t="s">
        <v>68</v>
      </c>
      <c r="B3" s="2" t="s">
        <v>69</v>
      </c>
      <c r="C3" s="2" t="s">
        <v>3</v>
      </c>
      <c r="D3" s="2" t="s">
        <v>70</v>
      </c>
      <c r="E3" s="2" t="s">
        <v>71</v>
      </c>
      <c r="F3" s="2" t="s">
        <v>72</v>
      </c>
      <c r="G3" s="4"/>
      <c r="H3" s="2" t="s">
        <v>68</v>
      </c>
      <c r="I3" s="2" t="s">
        <v>69</v>
      </c>
      <c r="J3" s="2" t="s">
        <v>3</v>
      </c>
      <c r="K3" s="2" t="s">
        <v>70</v>
      </c>
      <c r="L3" s="2" t="s">
        <v>71</v>
      </c>
      <c r="M3" s="2" t="s">
        <v>72</v>
      </c>
    </row>
    <row r="4" spans="1:16" ht="15.95" customHeight="1" x14ac:dyDescent="0.55000000000000004">
      <c r="A4" s="2">
        <v>1</v>
      </c>
      <c r="B4" s="2" t="s">
        <v>117</v>
      </c>
      <c r="C4" s="2" t="s">
        <v>9</v>
      </c>
      <c r="D4" s="2"/>
      <c r="E4" s="2"/>
      <c r="F4" s="2"/>
      <c r="G4" s="4"/>
      <c r="H4" s="2">
        <v>38</v>
      </c>
      <c r="I4" s="2"/>
      <c r="J4" s="2"/>
      <c r="K4" s="2"/>
      <c r="L4" s="2"/>
      <c r="M4" s="2"/>
    </row>
    <row r="5" spans="1:16" ht="15.95" customHeight="1" x14ac:dyDescent="0.55000000000000004">
      <c r="A5" s="2">
        <v>2</v>
      </c>
      <c r="B5" s="2" t="s">
        <v>8</v>
      </c>
      <c r="C5" s="2" t="s">
        <v>10</v>
      </c>
      <c r="D5" s="2"/>
      <c r="E5" s="2"/>
      <c r="F5" s="2"/>
      <c r="G5" s="4"/>
      <c r="H5" s="2">
        <v>39</v>
      </c>
      <c r="I5" s="2"/>
      <c r="J5" s="2"/>
      <c r="K5" s="2"/>
      <c r="L5" s="2"/>
      <c r="M5" s="2"/>
    </row>
    <row r="6" spans="1:16" ht="15.95" customHeight="1" x14ac:dyDescent="0.55000000000000004">
      <c r="A6" s="2">
        <v>3</v>
      </c>
      <c r="B6" s="2" t="s">
        <v>8</v>
      </c>
      <c r="C6" s="2" t="s">
        <v>74</v>
      </c>
      <c r="D6" s="2"/>
      <c r="E6" s="2"/>
      <c r="F6" s="2"/>
      <c r="G6" s="4"/>
      <c r="H6" s="2">
        <v>40</v>
      </c>
      <c r="I6" s="2" t="s">
        <v>79</v>
      </c>
      <c r="J6" s="2" t="s">
        <v>51</v>
      </c>
      <c r="K6" s="2"/>
      <c r="L6" s="2"/>
      <c r="M6" s="2"/>
    </row>
    <row r="7" spans="1:16" ht="15.95" customHeight="1" x14ac:dyDescent="0.55000000000000004">
      <c r="A7" s="2">
        <v>4</v>
      </c>
      <c r="B7" s="2" t="s">
        <v>111</v>
      </c>
      <c r="C7" s="2" t="s">
        <v>12</v>
      </c>
      <c r="D7" s="2"/>
      <c r="E7" s="2"/>
      <c r="F7" s="2"/>
      <c r="G7" s="4"/>
      <c r="H7" s="2">
        <v>41</v>
      </c>
      <c r="I7" s="2" t="s">
        <v>80</v>
      </c>
      <c r="J7" s="2" t="s">
        <v>9</v>
      </c>
      <c r="K7" s="2"/>
      <c r="L7" s="2"/>
      <c r="M7" s="2"/>
    </row>
    <row r="8" spans="1:16" ht="15.95" customHeight="1" x14ac:dyDescent="0.55000000000000004">
      <c r="A8" s="2">
        <v>5</v>
      </c>
      <c r="B8" s="2" t="s">
        <v>119</v>
      </c>
      <c r="C8" s="2" t="s">
        <v>9</v>
      </c>
      <c r="D8" s="2"/>
      <c r="E8" s="2"/>
      <c r="F8" s="2"/>
      <c r="G8" s="4"/>
      <c r="H8" s="2">
        <v>42</v>
      </c>
      <c r="I8" s="2" t="s">
        <v>54</v>
      </c>
      <c r="J8" s="2" t="s">
        <v>51</v>
      </c>
      <c r="K8" s="2"/>
      <c r="L8" s="2"/>
      <c r="M8" s="2"/>
    </row>
    <row r="9" spans="1:16" ht="15.95" customHeight="1" x14ac:dyDescent="0.55000000000000004">
      <c r="A9" s="2">
        <v>6</v>
      </c>
      <c r="B9" s="2"/>
      <c r="C9" s="2"/>
      <c r="D9" s="2"/>
      <c r="E9" s="2"/>
      <c r="F9" s="2"/>
      <c r="G9" s="4"/>
      <c r="H9" s="2">
        <v>43</v>
      </c>
      <c r="I9" s="2" t="s">
        <v>54</v>
      </c>
      <c r="J9" s="2" t="s">
        <v>81</v>
      </c>
      <c r="K9" s="2"/>
      <c r="L9" s="2"/>
      <c r="M9" s="2"/>
    </row>
    <row r="10" spans="1:16" ht="15.95" customHeight="1" x14ac:dyDescent="0.55000000000000004">
      <c r="A10" s="2">
        <v>7</v>
      </c>
      <c r="B10" s="2" t="s">
        <v>76</v>
      </c>
      <c r="C10" s="2" t="s">
        <v>9</v>
      </c>
      <c r="D10" s="2"/>
      <c r="E10" s="2"/>
      <c r="F10" s="2"/>
      <c r="G10" s="4"/>
      <c r="H10" s="2">
        <v>44</v>
      </c>
      <c r="I10" s="2" t="s">
        <v>82</v>
      </c>
      <c r="J10" s="2" t="s">
        <v>51</v>
      </c>
      <c r="K10" s="2"/>
      <c r="L10" s="2"/>
      <c r="M10" s="2"/>
    </row>
    <row r="11" spans="1:16" ht="15.95" customHeight="1" x14ac:dyDescent="0.55000000000000004">
      <c r="A11" s="2">
        <v>8</v>
      </c>
      <c r="B11" s="2" t="s">
        <v>77</v>
      </c>
      <c r="C11" s="2" t="s">
        <v>15</v>
      </c>
      <c r="D11" s="2"/>
      <c r="E11" s="2"/>
      <c r="F11" s="2"/>
      <c r="G11" s="4"/>
      <c r="H11" s="2">
        <v>45</v>
      </c>
      <c r="I11" s="2" t="s">
        <v>83</v>
      </c>
      <c r="J11" s="2" t="s">
        <v>51</v>
      </c>
      <c r="K11" s="2"/>
      <c r="L11" s="2"/>
      <c r="M11" s="2"/>
      <c r="P11" s="3"/>
    </row>
    <row r="12" spans="1:16" ht="15.95" customHeight="1" x14ac:dyDescent="0.55000000000000004">
      <c r="A12" s="2">
        <v>9</v>
      </c>
      <c r="B12" s="2" t="s">
        <v>17</v>
      </c>
      <c r="C12" s="2" t="s">
        <v>9</v>
      </c>
      <c r="D12" s="2"/>
      <c r="E12" s="2"/>
      <c r="F12" s="2"/>
      <c r="G12" s="4"/>
      <c r="H12" s="2"/>
      <c r="I12" s="2"/>
      <c r="J12" s="2"/>
      <c r="K12" s="2"/>
      <c r="L12" s="2"/>
      <c r="M12" s="2"/>
    </row>
    <row r="13" spans="1:16" ht="15.95" customHeight="1" x14ac:dyDescent="0.55000000000000004">
      <c r="A13" s="2">
        <v>10</v>
      </c>
      <c r="B13" s="2" t="s">
        <v>18</v>
      </c>
      <c r="C13" s="2" t="s">
        <v>74</v>
      </c>
      <c r="D13" s="2"/>
      <c r="E13" s="2"/>
      <c r="F13" s="2"/>
      <c r="G13" s="4"/>
      <c r="H13" s="2"/>
      <c r="I13" s="2"/>
      <c r="J13" s="2"/>
      <c r="K13" s="2"/>
      <c r="L13" s="2"/>
      <c r="M13" s="2"/>
    </row>
    <row r="14" spans="1:16" ht="15.95" customHeight="1" x14ac:dyDescent="0.55000000000000004">
      <c r="A14" s="2">
        <v>11</v>
      </c>
      <c r="B14" s="2"/>
      <c r="C14" s="2"/>
      <c r="D14" s="2"/>
      <c r="E14" s="2"/>
      <c r="F14" s="2"/>
      <c r="G14" s="4"/>
      <c r="H14" s="2"/>
      <c r="I14" s="2"/>
      <c r="J14" s="2"/>
      <c r="K14" s="2"/>
      <c r="L14" s="2"/>
      <c r="M14" s="2"/>
    </row>
    <row r="15" spans="1:16" ht="15.95" customHeight="1" x14ac:dyDescent="0.55000000000000004">
      <c r="A15" s="2">
        <v>12</v>
      </c>
      <c r="B15" s="2" t="s">
        <v>84</v>
      </c>
      <c r="C15" s="2" t="s">
        <v>11</v>
      </c>
      <c r="D15" s="2"/>
      <c r="E15" s="2"/>
      <c r="F15" s="2"/>
      <c r="G15" s="4"/>
      <c r="H15" s="2"/>
      <c r="I15" s="2"/>
      <c r="J15" s="2"/>
      <c r="K15" s="2"/>
      <c r="L15" s="2"/>
      <c r="M15" s="2"/>
    </row>
    <row r="16" spans="1:16" ht="15.95" customHeight="1" x14ac:dyDescent="0.55000000000000004">
      <c r="A16" s="2">
        <v>13</v>
      </c>
      <c r="B16" s="2"/>
      <c r="C16" s="2"/>
      <c r="D16" s="2"/>
      <c r="E16" s="2"/>
      <c r="F16" s="2"/>
      <c r="G16" s="4"/>
      <c r="H16" s="2"/>
      <c r="I16" s="2"/>
      <c r="J16" s="2"/>
      <c r="K16" s="2"/>
      <c r="L16" s="2"/>
      <c r="M16" s="2"/>
    </row>
    <row r="17" spans="1:13" ht="15.95" customHeight="1" x14ac:dyDescent="0.55000000000000004">
      <c r="A17" s="2">
        <v>14</v>
      </c>
      <c r="B17" s="2" t="s">
        <v>85</v>
      </c>
      <c r="C17" s="2" t="s">
        <v>86</v>
      </c>
      <c r="D17" s="2"/>
      <c r="E17" s="2"/>
      <c r="F17" s="2"/>
      <c r="G17" s="4"/>
      <c r="H17" s="2"/>
      <c r="I17" s="2"/>
      <c r="J17" s="2"/>
      <c r="K17" s="2"/>
      <c r="L17" s="2"/>
      <c r="M17" s="2"/>
    </row>
    <row r="18" spans="1:13" ht="15.95" customHeight="1" x14ac:dyDescent="0.55000000000000004">
      <c r="A18" s="2">
        <v>15</v>
      </c>
      <c r="B18" s="2" t="s">
        <v>22</v>
      </c>
      <c r="C18" s="2" t="s">
        <v>86</v>
      </c>
      <c r="D18" s="2"/>
      <c r="E18" s="2"/>
      <c r="F18" s="2"/>
      <c r="G18" s="4"/>
      <c r="H18" s="2"/>
      <c r="I18" s="2"/>
      <c r="J18" s="2"/>
      <c r="K18" s="2"/>
      <c r="L18" s="2"/>
      <c r="M18" s="2"/>
    </row>
    <row r="19" spans="1:13" ht="15.95" customHeight="1" x14ac:dyDescent="0.55000000000000004">
      <c r="A19" s="2">
        <v>16</v>
      </c>
      <c r="B19" s="2" t="s">
        <v>23</v>
      </c>
      <c r="C19" s="2" t="s">
        <v>86</v>
      </c>
      <c r="D19" s="2"/>
      <c r="E19" s="2"/>
      <c r="F19" s="2"/>
      <c r="G19" s="4"/>
      <c r="H19" s="2"/>
      <c r="I19" s="2"/>
      <c r="J19" s="2"/>
      <c r="K19" s="2"/>
      <c r="L19" s="2"/>
      <c r="M19" s="2"/>
    </row>
    <row r="20" spans="1:13" ht="15.95" customHeight="1" x14ac:dyDescent="0.55000000000000004">
      <c r="A20" s="2">
        <v>17</v>
      </c>
      <c r="B20" s="2"/>
      <c r="C20" s="2"/>
      <c r="D20" s="2"/>
      <c r="E20" s="2"/>
      <c r="F20" s="2"/>
      <c r="G20" s="4"/>
      <c r="H20" s="2"/>
      <c r="I20" s="2"/>
      <c r="J20" s="2"/>
      <c r="K20" s="2"/>
      <c r="L20" s="2"/>
      <c r="M20" s="2"/>
    </row>
    <row r="21" spans="1:13" ht="15.95" customHeight="1" x14ac:dyDescent="0.55000000000000004">
      <c r="A21" s="2">
        <v>18</v>
      </c>
      <c r="B21" s="2" t="s">
        <v>89</v>
      </c>
      <c r="C21" s="2" t="s">
        <v>91</v>
      </c>
      <c r="D21" s="2"/>
      <c r="E21" s="2"/>
      <c r="F21" s="2"/>
      <c r="G21" s="4"/>
      <c r="H21" s="2"/>
      <c r="I21" s="2"/>
      <c r="J21" s="2"/>
      <c r="K21" s="2"/>
      <c r="L21" s="2"/>
      <c r="M21" s="2"/>
    </row>
    <row r="22" spans="1:13" ht="15.95" customHeight="1" x14ac:dyDescent="0.55000000000000004">
      <c r="A22" s="2">
        <v>19</v>
      </c>
      <c r="B22" s="2" t="s">
        <v>26</v>
      </c>
      <c r="C22" s="2" t="s">
        <v>27</v>
      </c>
      <c r="D22" s="2"/>
      <c r="E22" s="2"/>
      <c r="F22" s="2"/>
      <c r="G22" s="4"/>
      <c r="H22" s="2"/>
      <c r="I22" s="30"/>
      <c r="J22" s="31"/>
      <c r="K22" s="31"/>
      <c r="L22" s="31"/>
      <c r="M22" s="32"/>
    </row>
    <row r="23" spans="1:13" ht="15.95" customHeight="1" x14ac:dyDescent="0.55000000000000004">
      <c r="A23" s="2">
        <v>20</v>
      </c>
      <c r="B23" s="2" t="s">
        <v>92</v>
      </c>
      <c r="C23" s="2" t="s">
        <v>28</v>
      </c>
      <c r="D23" s="2"/>
      <c r="E23" s="2"/>
      <c r="F23" s="2"/>
      <c r="G23" s="4"/>
      <c r="H23" s="2"/>
      <c r="I23" s="2"/>
      <c r="J23" s="2"/>
      <c r="K23" s="2"/>
      <c r="L23" s="2"/>
      <c r="M23" s="2"/>
    </row>
    <row r="24" spans="1:13" ht="15.95" customHeight="1" x14ac:dyDescent="0.55000000000000004">
      <c r="A24" s="2">
        <v>21</v>
      </c>
      <c r="B24" s="2" t="s">
        <v>94</v>
      </c>
      <c r="C24" s="2" t="s">
        <v>30</v>
      </c>
      <c r="D24" s="2"/>
      <c r="E24" s="2"/>
      <c r="F24" s="2"/>
      <c r="G24" s="4"/>
      <c r="H24" s="62" t="s">
        <v>87</v>
      </c>
      <c r="I24" s="69"/>
      <c r="J24" s="69"/>
      <c r="K24" s="69"/>
      <c r="L24" s="69"/>
      <c r="M24" s="63"/>
    </row>
    <row r="25" spans="1:13" ht="15.95" customHeight="1" x14ac:dyDescent="0.55000000000000004">
      <c r="A25" s="2">
        <v>22</v>
      </c>
      <c r="B25" s="2" t="s">
        <v>31</v>
      </c>
      <c r="C25" s="2" t="s">
        <v>95</v>
      </c>
      <c r="D25" s="2"/>
      <c r="E25" s="2"/>
      <c r="F25" s="2"/>
      <c r="G25" s="4"/>
      <c r="H25" s="2">
        <v>1</v>
      </c>
      <c r="I25" s="2" t="s">
        <v>115</v>
      </c>
      <c r="J25" s="2"/>
      <c r="K25" s="2"/>
      <c r="L25" s="2"/>
      <c r="M25" s="2"/>
    </row>
    <row r="26" spans="1:13" ht="15.95" customHeight="1" x14ac:dyDescent="0.55000000000000004">
      <c r="A26" s="2">
        <v>23</v>
      </c>
      <c r="B26" s="2" t="s">
        <v>96</v>
      </c>
      <c r="C26" s="2" t="s">
        <v>33</v>
      </c>
      <c r="D26" s="2"/>
      <c r="E26" s="2"/>
      <c r="F26" s="2"/>
      <c r="G26" s="4"/>
      <c r="H26" s="2">
        <v>2</v>
      </c>
      <c r="I26" s="2" t="s">
        <v>59</v>
      </c>
      <c r="J26" s="2"/>
      <c r="K26" s="2"/>
      <c r="L26" s="2"/>
      <c r="M26" s="2"/>
    </row>
    <row r="27" spans="1:13" ht="15.95" customHeight="1" x14ac:dyDescent="0.55000000000000004">
      <c r="A27" s="2">
        <v>24</v>
      </c>
      <c r="B27" s="2" t="s">
        <v>34</v>
      </c>
      <c r="C27" s="2" t="s">
        <v>30</v>
      </c>
      <c r="D27" s="2"/>
      <c r="E27" s="2"/>
      <c r="F27" s="2"/>
      <c r="G27" s="4"/>
      <c r="H27" s="2">
        <v>3</v>
      </c>
      <c r="I27" s="2" t="s">
        <v>90</v>
      </c>
      <c r="J27" s="2"/>
      <c r="K27" s="2"/>
      <c r="L27" s="2"/>
      <c r="M27" s="2"/>
    </row>
    <row r="28" spans="1:13" ht="15.95" customHeight="1" x14ac:dyDescent="0.55000000000000004">
      <c r="A28" s="2">
        <v>25</v>
      </c>
      <c r="B28" s="2" t="s">
        <v>35</v>
      </c>
      <c r="C28" s="2" t="s">
        <v>10</v>
      </c>
      <c r="D28" s="2"/>
      <c r="E28" s="2"/>
      <c r="F28" s="2"/>
      <c r="G28" s="4"/>
      <c r="H28" s="2">
        <v>4</v>
      </c>
      <c r="I28" s="2" t="s">
        <v>61</v>
      </c>
      <c r="J28" s="2"/>
      <c r="K28" s="2"/>
      <c r="L28" s="2"/>
      <c r="M28" s="2"/>
    </row>
    <row r="29" spans="1:13" ht="15.95" customHeight="1" x14ac:dyDescent="0.55000000000000004">
      <c r="A29" s="2">
        <v>26</v>
      </c>
      <c r="B29" s="2" t="s">
        <v>98</v>
      </c>
      <c r="C29" s="2" t="s">
        <v>37</v>
      </c>
      <c r="D29" s="2"/>
      <c r="E29" s="2"/>
      <c r="F29" s="2"/>
      <c r="G29" s="4"/>
      <c r="H29" s="2">
        <v>5</v>
      </c>
      <c r="I29" s="2" t="s">
        <v>62</v>
      </c>
      <c r="J29" s="2"/>
      <c r="K29" s="2"/>
      <c r="L29" s="2"/>
      <c r="M29" s="2"/>
    </row>
    <row r="30" spans="1:13" ht="15.95" customHeight="1" x14ac:dyDescent="0.55000000000000004">
      <c r="A30" s="2">
        <v>27</v>
      </c>
      <c r="B30" s="2" t="s">
        <v>99</v>
      </c>
      <c r="C30" s="2" t="s">
        <v>37</v>
      </c>
      <c r="D30" s="2"/>
      <c r="E30" s="2"/>
      <c r="F30" s="2"/>
      <c r="G30" s="4"/>
      <c r="H30" s="2">
        <v>6</v>
      </c>
      <c r="I30" s="2" t="s">
        <v>93</v>
      </c>
      <c r="J30" s="2"/>
      <c r="K30" s="2"/>
      <c r="L30" s="2"/>
      <c r="M30" s="2"/>
    </row>
    <row r="31" spans="1:13" ht="15.95" customHeight="1" x14ac:dyDescent="0.55000000000000004">
      <c r="A31" s="2">
        <v>28</v>
      </c>
      <c r="B31" s="2" t="s">
        <v>100</v>
      </c>
      <c r="C31" s="2" t="s">
        <v>27</v>
      </c>
      <c r="D31" s="2"/>
      <c r="E31" s="2"/>
      <c r="F31" s="2"/>
      <c r="G31" s="4"/>
      <c r="H31" s="2">
        <v>7</v>
      </c>
      <c r="I31" s="2" t="s">
        <v>64</v>
      </c>
      <c r="J31" s="2"/>
      <c r="K31" s="2"/>
      <c r="L31" s="2"/>
      <c r="M31" s="2"/>
    </row>
    <row r="32" spans="1:13" ht="15.95" customHeight="1" x14ac:dyDescent="0.55000000000000004">
      <c r="A32" s="2">
        <v>29</v>
      </c>
      <c r="B32" s="2" t="s">
        <v>101</v>
      </c>
      <c r="C32" s="2" t="s">
        <v>27</v>
      </c>
      <c r="D32" s="2"/>
      <c r="E32" s="2"/>
      <c r="F32" s="2"/>
      <c r="G32" s="4"/>
      <c r="H32" s="2">
        <v>8</v>
      </c>
      <c r="I32" s="2" t="s">
        <v>106</v>
      </c>
      <c r="J32" s="2"/>
      <c r="K32" s="2"/>
      <c r="L32" s="2"/>
      <c r="M32" s="2"/>
    </row>
    <row r="33" spans="1:13 16384:16384" ht="15.95" customHeight="1" x14ac:dyDescent="0.55000000000000004">
      <c r="A33" s="2">
        <v>30</v>
      </c>
      <c r="B33" s="2" t="s">
        <v>114</v>
      </c>
      <c r="C33" s="2" t="s">
        <v>42</v>
      </c>
      <c r="D33" s="2"/>
      <c r="E33" s="2"/>
      <c r="F33" s="2"/>
      <c r="G33" s="4"/>
      <c r="H33" s="2">
        <v>9</v>
      </c>
      <c r="I33" s="2" t="s">
        <v>97</v>
      </c>
      <c r="J33" s="2"/>
      <c r="K33" s="2"/>
      <c r="L33" s="2"/>
      <c r="M33" s="2"/>
    </row>
    <row r="34" spans="1:13 16384:16384" ht="15.95" customHeight="1" x14ac:dyDescent="0.55000000000000004">
      <c r="A34" s="2">
        <v>31</v>
      </c>
      <c r="B34" s="2" t="s">
        <v>73</v>
      </c>
      <c r="C34" s="2" t="s">
        <v>43</v>
      </c>
      <c r="D34" s="2"/>
      <c r="E34" s="2"/>
      <c r="F34" s="2"/>
      <c r="G34" s="4"/>
      <c r="H34" s="2"/>
      <c r="I34" s="2"/>
      <c r="J34" s="2"/>
      <c r="K34" s="2"/>
      <c r="L34" s="2"/>
      <c r="M34" s="2"/>
    </row>
    <row r="35" spans="1:13 16384:16384" ht="15.95" customHeight="1" x14ac:dyDescent="0.55000000000000004">
      <c r="A35" s="2">
        <v>32</v>
      </c>
      <c r="B35" s="2" t="s">
        <v>44</v>
      </c>
      <c r="C35" s="2" t="s">
        <v>10</v>
      </c>
      <c r="D35" s="2"/>
      <c r="E35" s="2"/>
      <c r="F35" s="2"/>
      <c r="G35" s="4"/>
      <c r="H35" s="2"/>
      <c r="I35" s="2"/>
      <c r="J35" s="2"/>
      <c r="K35" s="2"/>
      <c r="L35" s="2"/>
      <c r="M35" s="2"/>
    </row>
    <row r="36" spans="1:13 16384:16384" ht="15.95" customHeight="1" x14ac:dyDescent="0.55000000000000004">
      <c r="A36" s="2">
        <v>33</v>
      </c>
      <c r="B36" s="2" t="s">
        <v>45</v>
      </c>
      <c r="C36" s="2" t="s">
        <v>46</v>
      </c>
      <c r="D36" s="2"/>
      <c r="E36" s="2"/>
      <c r="F36" s="2"/>
      <c r="G36" s="4"/>
      <c r="H36" s="2"/>
      <c r="I36" s="2"/>
      <c r="J36" s="2"/>
      <c r="K36" s="2"/>
      <c r="L36" s="2"/>
      <c r="M36" s="2"/>
    </row>
    <row r="37" spans="1:13 16384:16384" ht="15.95" customHeight="1" x14ac:dyDescent="0.55000000000000004">
      <c r="A37" s="2">
        <v>34</v>
      </c>
      <c r="B37" s="2" t="s">
        <v>47</v>
      </c>
      <c r="C37" s="2" t="s">
        <v>48</v>
      </c>
      <c r="D37" s="2"/>
      <c r="E37" s="2"/>
      <c r="F37" s="2"/>
      <c r="G37" s="4"/>
      <c r="H37" s="2"/>
      <c r="I37" s="2"/>
      <c r="J37" s="2"/>
      <c r="K37" s="2"/>
      <c r="L37" s="2"/>
      <c r="M37" s="2"/>
    </row>
    <row r="38" spans="1:13 16384:16384" ht="15.95" customHeight="1" x14ac:dyDescent="0.55000000000000004">
      <c r="A38" s="2">
        <v>35</v>
      </c>
      <c r="B38" s="2" t="s">
        <v>49</v>
      </c>
      <c r="C38" s="2" t="s">
        <v>10</v>
      </c>
      <c r="D38" s="2"/>
      <c r="E38" s="2"/>
      <c r="F38" s="2"/>
      <c r="G38" s="4"/>
      <c r="H38" s="2"/>
      <c r="I38" s="2"/>
      <c r="J38" s="2"/>
      <c r="K38" s="2"/>
      <c r="L38" s="2"/>
      <c r="M38" s="2"/>
    </row>
    <row r="39" spans="1:13 16384:16384" ht="15.95" customHeight="1" x14ac:dyDescent="0.55000000000000004">
      <c r="A39" s="2">
        <v>36</v>
      </c>
      <c r="B39" s="2" t="s">
        <v>49</v>
      </c>
      <c r="C39" s="2" t="s">
        <v>9</v>
      </c>
      <c r="D39" s="2"/>
      <c r="E39" s="2"/>
      <c r="F39" s="2"/>
      <c r="G39" s="4"/>
      <c r="H39" s="2"/>
      <c r="I39" s="2"/>
      <c r="J39" s="2"/>
      <c r="K39" s="2"/>
      <c r="L39" s="2"/>
      <c r="M39" s="2"/>
    </row>
    <row r="40" spans="1:13 16384:16384" ht="15.95" customHeight="1" x14ac:dyDescent="0.55000000000000004">
      <c r="A40" s="2">
        <v>37</v>
      </c>
      <c r="B40" s="2" t="s">
        <v>78</v>
      </c>
      <c r="C40" s="2" t="s">
        <v>75</v>
      </c>
      <c r="D40" s="2"/>
      <c r="E40" s="2"/>
      <c r="F40" s="2"/>
      <c r="G40" s="4"/>
      <c r="H40" s="2"/>
      <c r="I40" s="2"/>
      <c r="J40" s="2"/>
      <c r="K40" s="2"/>
      <c r="L40" s="2"/>
      <c r="M40" s="2"/>
    </row>
    <row r="41" spans="1:13 16384:16384" ht="21" x14ac:dyDescent="0.55000000000000004">
      <c r="A41" s="58" t="s">
        <v>121</v>
      </c>
      <c r="B41" s="59"/>
      <c r="C41" s="59"/>
      <c r="D41" s="59"/>
      <c r="E41" s="59"/>
      <c r="F41" s="60"/>
      <c r="G41" s="5"/>
      <c r="H41" s="61" t="s">
        <v>126</v>
      </c>
      <c r="I41" s="61"/>
      <c r="J41" s="61"/>
      <c r="K41" s="61"/>
      <c r="L41" s="61"/>
      <c r="M41" s="61"/>
    </row>
    <row r="44" spans="1:13 16384:16384" x14ac:dyDescent="0.55000000000000004">
      <c r="I44" s="1" t="s">
        <v>122</v>
      </c>
      <c r="XFD44"/>
    </row>
  </sheetData>
  <mergeCells count="9">
    <mergeCell ref="H24:M24"/>
    <mergeCell ref="A41:F41"/>
    <mergeCell ref="H41:M41"/>
    <mergeCell ref="A1:B1"/>
    <mergeCell ref="C1:M1"/>
    <mergeCell ref="A2:B2"/>
    <mergeCell ref="C2:D2"/>
    <mergeCell ref="E2:J2"/>
    <mergeCell ref="K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فروردین</vt:lpstr>
      <vt:lpstr>اردیبهشت</vt:lpstr>
      <vt:lpstr>خرداد</vt:lpstr>
      <vt:lpstr>درخواست1</vt:lpstr>
      <vt:lpstr>تیر</vt:lpstr>
      <vt:lpstr>مرداد</vt:lpstr>
      <vt:lpstr>شهریور</vt:lpstr>
      <vt:lpstr>درخواست2</vt:lpstr>
      <vt:lpstr>مهر</vt:lpstr>
      <vt:lpstr>آبان</vt:lpstr>
      <vt:lpstr>آذر</vt:lpstr>
      <vt:lpstr>درخواست3</vt:lpstr>
      <vt:lpstr>دی</vt:lpstr>
      <vt:lpstr>بهمن</vt:lpstr>
      <vt:lpstr>اسفند</vt:lpstr>
      <vt:lpstr>درخواست4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2019-04-10T08:19:38Z</dcterms:created>
  <dcterms:modified xsi:type="dcterms:W3CDTF">2025-06-11T08:19:08Z</dcterms:modified>
</cp:coreProperties>
</file>